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90" windowWidth="21840" windowHeight="12390"/>
  </bookViews>
  <sheets>
    <sheet name="Sheet1" sheetId="1" r:id="rId1"/>
    <sheet name="Sheet2" sheetId="2" state="hidden" r:id="rId2"/>
  </sheets>
  <calcPr calcId="144525"/>
</workbook>
</file>

<file path=xl/calcChain.xml><?xml version="1.0" encoding="utf-8"?>
<calcChain xmlns="http://schemas.openxmlformats.org/spreadsheetml/2006/main">
  <c r="J25" i="1" l="1"/>
  <c r="I25" i="1"/>
  <c r="G25" i="1"/>
  <c r="I29" i="1" l="1"/>
  <c r="J29" i="1" s="1"/>
  <c r="I28" i="1"/>
  <c r="J28" i="1" s="1"/>
  <c r="G29" i="1"/>
  <c r="G28" i="1"/>
</calcChain>
</file>

<file path=xl/sharedStrings.xml><?xml version="1.0" encoding="utf-8"?>
<sst xmlns="http://schemas.openxmlformats.org/spreadsheetml/2006/main" count="164" uniqueCount="153">
  <si>
    <t>COD</t>
  </si>
  <si>
    <t>/</t>
    <phoneticPr fontId="1" type="noConversion"/>
  </si>
  <si>
    <t>/</t>
    <phoneticPr fontId="1" type="noConversion"/>
  </si>
  <si>
    <t>建设性质</t>
    <phoneticPr fontId="1" type="noConversion"/>
  </si>
  <si>
    <t>新 建（迁 建）</t>
    <phoneticPr fontId="1" type="noConversion"/>
  </si>
  <si>
    <t xml:space="preserve">改 、 扩 建 </t>
    <phoneticPr fontId="1" type="noConversion"/>
  </si>
  <si>
    <t>技 术 改 造</t>
    <phoneticPr fontId="1" type="noConversion"/>
  </si>
  <si>
    <t>项目申请类别</t>
  </si>
  <si>
    <t>不予批准后再次申报项目</t>
    <phoneticPr fontId="1" type="noConversion"/>
  </si>
  <si>
    <t xml:space="preserve">超5年重新申报项目               </t>
    <phoneticPr fontId="1" type="noConversion"/>
  </si>
  <si>
    <t>变动项目</t>
    <phoneticPr fontId="1" type="noConversion"/>
  </si>
  <si>
    <t>自然保护区</t>
    <phoneticPr fontId="1" type="noConversion"/>
  </si>
  <si>
    <t>风景名胜区</t>
    <phoneticPr fontId="1" type="noConversion"/>
  </si>
  <si>
    <t>级别</t>
    <phoneticPr fontId="1" type="noConversion"/>
  </si>
  <si>
    <t>国家级</t>
    <phoneticPr fontId="1" type="noConversion"/>
  </si>
  <si>
    <t>省级</t>
    <phoneticPr fontId="1" type="noConversion"/>
  </si>
  <si>
    <t>市级</t>
    <phoneticPr fontId="1" type="noConversion"/>
  </si>
  <si>
    <t>县级</t>
    <phoneticPr fontId="1" type="noConversion"/>
  </si>
  <si>
    <t>是否</t>
    <phoneticPr fontId="1" type="noConversion"/>
  </si>
  <si>
    <t>是</t>
    <phoneticPr fontId="1" type="noConversion"/>
  </si>
  <si>
    <t>否</t>
    <phoneticPr fontId="1" type="noConversion"/>
  </si>
  <si>
    <t>核心区</t>
    <phoneticPr fontId="1" type="noConversion"/>
  </si>
  <si>
    <t>缓冲区</t>
    <phoneticPr fontId="1" type="noConversion"/>
  </si>
  <si>
    <t>一级保护区</t>
    <phoneticPr fontId="1" type="noConversion"/>
  </si>
  <si>
    <t>二级保护区</t>
    <phoneticPr fontId="1" type="noConversion"/>
  </si>
  <si>
    <t>准保护区</t>
    <phoneticPr fontId="1" type="noConversion"/>
  </si>
  <si>
    <t>饮用水</t>
    <phoneticPr fontId="1" type="noConversion"/>
  </si>
  <si>
    <t>核心景区</t>
    <phoneticPr fontId="1" type="noConversion"/>
  </si>
  <si>
    <t>其他景区</t>
    <phoneticPr fontId="1" type="noConversion"/>
  </si>
  <si>
    <t>规划环评开展情况</t>
    <phoneticPr fontId="1" type="noConversion"/>
  </si>
  <si>
    <t>不需开展</t>
    <phoneticPr fontId="1" type="noConversion"/>
  </si>
  <si>
    <t>已开展并通过审查</t>
    <phoneticPr fontId="1" type="noConversion"/>
  </si>
  <si>
    <t>环评文件类别</t>
    <phoneticPr fontId="1" type="noConversion"/>
  </si>
  <si>
    <t>环境影响报告书</t>
    <phoneticPr fontId="1" type="noConversion"/>
  </si>
  <si>
    <t>环境影响报告表</t>
    <phoneticPr fontId="1" type="noConversion"/>
  </si>
  <si>
    <t>/</t>
    <phoneticPr fontId="1" type="noConversion"/>
  </si>
  <si>
    <t>实验区</t>
    <phoneticPr fontId="1" type="noConversion"/>
  </si>
  <si>
    <t>生态保护措施</t>
    <phoneticPr fontId="1" type="noConversion"/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</si>
  <si>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</si>
  <si>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计划开工时间</t>
    </r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</si>
  <si>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</si>
  <si>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环境影响评价行业类别</t>
    </r>
    <phoneticPr fontId="1" type="noConversion"/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</si>
  <si>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</si>
  <si>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建设性质</t>
    </r>
    <phoneticPr fontId="1" type="noConversion"/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</si>
  <si>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  <phoneticPr fontId="1" type="noConversion"/>
  </si>
  <si>
    <r>
      <rPr>
        <b/>
        <sz val="9"/>
        <color rgb="FF000000"/>
        <rFont val="宋体"/>
        <family val="3"/>
        <charset val="134"/>
      </rPr>
      <t>规划环评开展情况</t>
    </r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</si>
  <si>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</si>
  <si>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</si>
  <si>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</si>
  <si>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经度</t>
    </r>
    <phoneticPr fontId="1" type="noConversion"/>
  </si>
  <si>
    <r>
      <rPr>
        <b/>
        <sz val="9"/>
        <color rgb="FF000000"/>
        <rFont val="宋体"/>
        <family val="3"/>
        <charset val="134"/>
      </rPr>
      <t>纬度</t>
    </r>
    <phoneticPr fontId="1" type="noConversion"/>
  </si>
  <si>
    <r>
      <rPr>
        <b/>
        <sz val="9"/>
        <color rgb="FF000000"/>
        <rFont val="宋体"/>
        <family val="3"/>
        <charset val="134"/>
      </rPr>
      <t>环境影响评价文件类别</t>
    </r>
    <phoneticPr fontId="1" type="noConversion"/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</si>
  <si>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</si>
  <si>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  <phoneticPr fontId="1" type="noConversion"/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</si>
  <si>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</si>
  <si>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  <phoneticPr fontId="1" type="noConversion"/>
  </si>
  <si>
    <r>
      <rPr>
        <b/>
        <sz val="9"/>
        <color rgb="FF000000"/>
        <rFont val="宋体"/>
        <family val="3"/>
        <charset val="134"/>
      </rPr>
      <t>所占比例（</t>
    </r>
    <r>
      <rPr>
        <b/>
        <sz val="9"/>
        <color rgb="FF000000"/>
        <rFont val="Times New Roman"/>
        <family val="1"/>
      </rPr>
      <t>%</t>
    </r>
    <r>
      <rPr>
        <b/>
        <sz val="9"/>
        <color rgb="FF000000"/>
        <rFont val="宋体"/>
        <family val="3"/>
        <charset val="134"/>
      </rPr>
      <t>）</t>
    </r>
    <phoneticPr fontId="1" type="noConversion"/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</si>
  <si>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</si>
  <si>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单位名称</t>
    </r>
    <phoneticPr fontId="1" type="noConversion"/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</si>
  <si>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</si>
  <si>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技术负责人</t>
    </r>
    <phoneticPr fontId="1" type="noConversion"/>
  </si>
  <si>
    <r>
      <rPr>
        <b/>
        <sz val="9"/>
        <color rgb="FF000000"/>
        <rFont val="宋体"/>
        <family val="3"/>
        <charset val="134"/>
      </rPr>
      <t>环评文件项目负责人</t>
    </r>
    <phoneticPr fontId="1" type="noConversion"/>
  </si>
  <si>
    <r>
      <rPr>
        <b/>
        <sz val="9"/>
        <color rgb="FF000000"/>
        <rFont val="宋体"/>
        <family val="3"/>
        <charset val="134"/>
      </rPr>
      <t>联系电话</t>
    </r>
    <phoneticPr fontId="1" type="noConversion"/>
  </si>
  <si>
    <r>
      <rPr>
        <b/>
        <sz val="9"/>
        <color rgb="FF000000"/>
        <rFont val="宋体"/>
        <family val="3"/>
        <charset val="134"/>
      </rPr>
      <t>通讯地址</t>
    </r>
    <phoneticPr fontId="1" type="noConversion"/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</si>
  <si>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  <phoneticPr fontId="1" type="noConversion"/>
  </si>
  <si>
    <r>
      <rPr>
        <b/>
        <sz val="9"/>
        <color rgb="FF000000"/>
        <rFont val="宋体"/>
        <family val="3"/>
        <charset val="134"/>
      </rPr>
      <t>本工程
（拟建或调整变更）</t>
    </r>
    <phoneticPr fontId="1" type="noConversion"/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</si>
  <si>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  <phoneticPr fontId="1" type="noConversion"/>
  </si>
  <si>
    <r>
      <rPr>
        <b/>
        <sz val="9"/>
        <color rgb="FF000000"/>
        <rFont val="宋体"/>
        <family val="3"/>
        <charset val="134"/>
      </rPr>
      <t>排放方式</t>
    </r>
    <phoneticPr fontId="1" type="noConversion"/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</si>
  <si>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</si>
  <si>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氨氮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</si>
  <si>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</si>
  <si>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</si>
  <si>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</si>
  <si>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</si>
  <si>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</si>
  <si>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</si>
  <si>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t>新申项目</t>
    <phoneticPr fontId="1" type="noConversion"/>
  </si>
  <si>
    <t>其他</t>
    <phoneticPr fontId="1" type="noConversion"/>
  </si>
  <si>
    <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</si>
  <si>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9"/>
        <color rgb="FF000000"/>
        <rFont val="宋体"/>
        <family val="3"/>
        <charset val="134"/>
      </rPr>
      <t>起点纬度</t>
    </r>
    <phoneticPr fontId="1" type="noConversion"/>
  </si>
  <si>
    <r>
      <rPr>
        <b/>
        <sz val="9"/>
        <color rgb="FF000000"/>
        <rFont val="宋体"/>
        <family val="3"/>
        <charset val="134"/>
      </rPr>
      <t>工程长度（千米）</t>
    </r>
    <phoneticPr fontId="1" type="noConversion"/>
  </si>
  <si>
    <r>
      <rPr>
        <b/>
        <sz val="9"/>
        <color rgb="FF000000"/>
        <rFont val="宋体"/>
        <family val="3"/>
        <charset val="134"/>
      </rPr>
      <t>统一社会信用代码
（组织机构代码）</t>
    </r>
    <phoneticPr fontId="1" type="noConversion"/>
  </si>
  <si>
    <r>
      <t xml:space="preserve">      </t>
    </r>
    <r>
      <rPr>
        <sz val="9"/>
        <rFont val="宋体"/>
        <family val="3"/>
        <charset val="134"/>
      </rPr>
      <t>市政管网</t>
    </r>
    <phoneticPr fontId="1" type="noConversion"/>
  </si>
  <si>
    <r>
      <t xml:space="preserve">      </t>
    </r>
    <r>
      <rPr>
        <sz val="9"/>
        <rFont val="宋体"/>
        <family val="3"/>
        <charset val="134"/>
      </rPr>
      <t>集中式工业污水处理厂</t>
    </r>
    <phoneticPr fontId="1" type="noConversion"/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</si>
  <si>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</si>
  <si>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  <phoneticPr fontId="1" type="noConversion"/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</si>
  <si>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</si>
  <si>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</si>
  <si>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</si>
  <si>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  <phoneticPr fontId="1" type="noConversion"/>
  </si>
  <si>
    <r>
      <rPr>
        <b/>
        <sz val="9"/>
        <rFont val="宋体"/>
        <family val="3"/>
        <charset val="134"/>
      </rPr>
      <t>饮用水水源保护区（地表）</t>
    </r>
    <phoneticPr fontId="1" type="noConversion"/>
  </si>
  <si>
    <r>
      <rPr>
        <b/>
        <sz val="9"/>
        <color rgb="FF000000"/>
        <rFont val="宋体"/>
        <family val="3"/>
        <charset val="134"/>
      </rPr>
      <t>项目申请类别</t>
    </r>
    <phoneticPr fontId="1" type="noConversion"/>
  </si>
  <si>
    <r>
      <rPr>
        <b/>
        <sz val="9"/>
        <color rgb="FF000000"/>
        <rFont val="宋体"/>
        <family val="3"/>
        <charset val="134"/>
      </rPr>
      <t>终点纬度</t>
    </r>
    <phoneticPr fontId="1" type="noConversion"/>
  </si>
  <si>
    <r>
      <rPr>
        <b/>
        <sz val="9"/>
        <rFont val="宋体"/>
        <family val="3"/>
        <charset val="134"/>
      </rPr>
      <t>风景名胜区</t>
    </r>
    <phoneticPr fontId="1" type="noConversion"/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</si>
  <si>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  <phoneticPr fontId="1" type="noConversion"/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</si>
  <si>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</si>
  <si>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</si>
  <si>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</si>
  <si>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rFont val="宋体"/>
        <family val="3"/>
        <charset val="134"/>
      </rPr>
      <t>名称</t>
    </r>
    <phoneticPr fontId="1" type="noConversion"/>
  </si>
  <si>
    <r>
      <rPr>
        <b/>
        <sz val="9"/>
        <color rgb="FF000000"/>
        <rFont val="宋体"/>
        <family val="3"/>
        <charset val="134"/>
      </rPr>
      <t>终点经度</t>
    </r>
    <phoneticPr fontId="1" type="noConversion"/>
  </si>
  <si>
    <r>
      <rPr>
        <b/>
        <sz val="9"/>
        <color rgb="FF000000"/>
        <rFont val="宋体"/>
        <family val="3"/>
        <charset val="134"/>
      </rPr>
      <t>联系电话</t>
    </r>
    <phoneticPr fontId="1" type="noConversion"/>
  </si>
  <si>
    <r>
      <rPr>
        <b/>
        <sz val="9"/>
        <color rgb="FF000000"/>
        <rFont val="宋体"/>
        <family val="3"/>
        <charset val="134"/>
      </rPr>
      <t>建设地点</t>
    </r>
    <phoneticPr fontId="1" type="noConversion"/>
  </si>
  <si>
    <t>建设项目环评审批基础信息表</t>
    <phoneticPr fontId="1" type="noConversion"/>
  </si>
  <si>
    <r>
      <rPr>
        <sz val="11"/>
        <rFont val="宋体"/>
        <family val="3"/>
        <charset val="134"/>
      </rPr>
      <t>填表单位（盖章）：</t>
    </r>
    <phoneticPr fontId="1" type="noConversion"/>
  </si>
  <si>
    <r>
      <rPr>
        <b/>
        <sz val="9"/>
        <color rgb="FF000000"/>
        <rFont val="宋体"/>
        <family val="3"/>
        <charset val="134"/>
      </rPr>
      <t>项目名称</t>
    </r>
    <phoneticPr fontId="1" type="noConversion"/>
  </si>
  <si>
    <r>
      <rPr>
        <b/>
        <sz val="9"/>
        <color rgb="FF000000"/>
        <rFont val="宋体"/>
        <family val="3"/>
        <charset val="134"/>
      </rPr>
      <t>建设内容、规模</t>
    </r>
    <phoneticPr fontId="1" type="noConversion"/>
  </si>
  <si>
    <r>
      <rPr>
        <b/>
        <sz val="9"/>
        <color rgb="FF000000"/>
        <rFont val="宋体"/>
        <family val="3"/>
        <charset val="134"/>
      </rPr>
      <t>法人代表</t>
    </r>
    <phoneticPr fontId="1" type="noConversion"/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</si>
  <si>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</si>
  <si>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</si>
  <si>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</si>
  <si>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  <phoneticPr fontId="1" type="noConversion"/>
  </si>
  <si>
    <r>
      <rPr>
        <b/>
        <sz val="9"/>
        <color rgb="FF000000"/>
        <rFont val="宋体"/>
        <family val="3"/>
        <charset val="134"/>
      </rPr>
      <t>占用面积
（公顷）</t>
    </r>
    <phoneticPr fontId="1" type="noConversion"/>
  </si>
  <si>
    <r>
      <rPr>
        <b/>
        <sz val="9"/>
        <rFont val="宋体"/>
        <family val="3"/>
        <charset val="134"/>
      </rPr>
      <t>饮用水水源保护区（地下）</t>
    </r>
    <phoneticPr fontId="1" type="noConversion"/>
  </si>
  <si>
    <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  <phoneticPr fontId="1" type="noConversion"/>
  </si>
  <si>
    <t>项目建设周期（月）</t>
    <phoneticPr fontId="1" type="noConversion"/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</si>
  <si>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phoneticPr fontId="1" type="noConversion"/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</si>
  <si>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  <phoneticPr fontId="1" type="noConversion"/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</si>
  <si>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  <phoneticPr fontId="1" type="noConversion"/>
  </si>
  <si>
    <r>
      <rPr>
        <b/>
        <sz val="11"/>
        <rFont val="宋体"/>
        <family val="3"/>
        <charset val="134"/>
      </rPr>
      <t>评价
单位</t>
    </r>
    <phoneticPr fontId="1" type="noConversion"/>
  </si>
  <si>
    <r>
      <rPr>
        <b/>
        <sz val="11"/>
        <rFont val="宋体"/>
        <family val="3"/>
        <charset val="134"/>
      </rPr>
      <t>污
染
物
排
放
量</t>
    </r>
    <phoneticPr fontId="1" type="noConversion"/>
  </si>
  <si>
    <r>
      <rPr>
        <b/>
        <sz val="11"/>
        <rFont val="宋体"/>
        <family val="3"/>
        <charset val="134"/>
      </rPr>
      <t>废水</t>
    </r>
    <phoneticPr fontId="1" type="noConversion"/>
  </si>
  <si>
    <r>
      <rPr>
        <b/>
        <sz val="11"/>
        <rFont val="宋体"/>
        <family val="3"/>
        <charset val="134"/>
      </rPr>
      <t>废气</t>
    </r>
    <phoneticPr fontId="1" type="noConversion"/>
  </si>
  <si>
    <r>
      <rPr>
        <b/>
        <sz val="11"/>
        <rFont val="宋体"/>
        <family val="3"/>
        <charset val="134"/>
      </rPr>
      <t>污染物</t>
    </r>
    <phoneticPr fontId="1" type="noConversion"/>
  </si>
  <si>
    <r>
      <rPr>
        <b/>
        <sz val="11"/>
        <rFont val="宋体"/>
        <family val="3"/>
        <charset val="134"/>
      </rPr>
      <t>项目涉及保护区与风景名胜区的情况</t>
    </r>
    <phoneticPr fontId="1" type="noConversion"/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</si>
  <si>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</si>
  <si>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填表人（签字）：</t>
    </r>
    <phoneticPr fontId="1" type="noConversion"/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</si>
  <si>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</si>
  <si>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</si>
  <si>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</si>
  <si>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t>5</t>
    </r>
    <r>
      <rPr>
        <sz val="8"/>
        <rFont val="宋体"/>
        <family val="3"/>
        <charset val="134"/>
      </rPr>
      <t>、⑦＝③－④－⑤，⑥＝②－④＋③</t>
    </r>
  </si>
  <si>
    <r>
      <t>3</t>
    </r>
    <r>
      <rPr>
        <sz val="8"/>
        <rFont val="宋体"/>
        <family val="3"/>
        <charset val="134"/>
      </rPr>
      <t>、对多点项目仅提供主体工程的中心坐标</t>
    </r>
    <phoneticPr fontId="1" type="noConversion"/>
  </si>
  <si>
    <r>
      <t xml:space="preserve">         </t>
    </r>
    <r>
      <rPr>
        <sz val="9"/>
        <rFont val="宋体"/>
        <family val="3"/>
        <charset val="134"/>
      </rPr>
      <t>不排放</t>
    </r>
    <phoneticPr fontId="1" type="noConversion"/>
  </si>
  <si>
    <r>
      <t xml:space="preserve">         </t>
    </r>
    <r>
      <rPr>
        <sz val="9"/>
        <rFont val="宋体"/>
        <family val="3"/>
        <charset val="134"/>
      </rPr>
      <t>间接排放：</t>
    </r>
    <phoneticPr fontId="1" type="noConversion"/>
  </si>
  <si>
    <r>
      <t xml:space="preserve">         </t>
    </r>
    <r>
      <rPr>
        <sz val="9"/>
        <rFont val="宋体"/>
        <family val="3"/>
        <charset val="134"/>
      </rPr>
      <t>直接排放：</t>
    </r>
    <phoneticPr fontId="1" type="noConversion"/>
  </si>
  <si>
    <t>不需开展</t>
  </si>
  <si>
    <t>新申项目</t>
  </si>
  <si>
    <t>环境影响报告表</t>
  </si>
  <si>
    <t>新 建（迁 建）</t>
  </si>
  <si>
    <r>
      <rPr>
        <sz val="9"/>
        <rFont val="宋体"/>
        <family val="3"/>
        <charset val="134"/>
      </rPr>
      <t>受纳水体____________</t>
    </r>
    <r>
      <rPr>
        <sz val="9"/>
        <rFont val="Times New Roman"/>
        <family val="1"/>
      </rPr>
      <t xml:space="preserve">      </t>
    </r>
    <phoneticPr fontId="1" type="noConversion"/>
  </si>
  <si>
    <t>江门海莎家具有限公司</t>
    <phoneticPr fontId="1" type="noConversion"/>
  </si>
  <si>
    <t>江门海莎家具有限公司</t>
    <phoneticPr fontId="1" type="noConversion"/>
  </si>
  <si>
    <t>冯景伦</t>
    <phoneticPr fontId="1" type="noConversion"/>
  </si>
  <si>
    <t>13929037776</t>
    <phoneticPr fontId="1" type="noConversion"/>
  </si>
  <si>
    <t>C2110木质家具制造</t>
    <phoneticPr fontId="1" type="noConversion"/>
  </si>
  <si>
    <r>
      <t>27</t>
    </r>
    <r>
      <rPr>
        <sz val="9"/>
        <rFont val="宋体"/>
        <family val="3"/>
        <charset val="134"/>
      </rPr>
      <t>、家具制造</t>
    </r>
    <phoneticPr fontId="1" type="noConversion"/>
  </si>
  <si>
    <t>年产家具11000件</t>
    <phoneticPr fontId="1" type="noConversion"/>
  </si>
  <si>
    <t>91440700733099028W</t>
    <phoneticPr fontId="1" type="noConversion"/>
  </si>
  <si>
    <t>重庆大润环境科学研究院有限公司</t>
  </si>
  <si>
    <t>张鸿</t>
  </si>
  <si>
    <t>13510712106</t>
  </si>
  <si>
    <t>重庆市万州区石岩书院74号4号楼第三层</t>
  </si>
  <si>
    <t>江门海莎家具有限公司年产家具11000件迁改建项目</t>
    <phoneticPr fontId="1" type="noConversion"/>
  </si>
  <si>
    <t>江门市杜阮镇子绵村工业区那山边8号-2（自编02）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</si>
</sst>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yyyy&quot;年&quot;m&quot;月&quot;;@"/>
    <numFmt numFmtId="178" formatCode="0.0_ "/>
    <numFmt numFmtId="179" formatCode="0.000000_ "/>
    <numFmt numFmtId="180" formatCode="0.000_ "/>
    <numFmt numFmtId="181" formatCode="0_ "/>
    <numFmt numFmtId="182" formatCode="0.0000_ "/>
  </numFmts>
  <fonts count="23">
    <font>
      <sz val="12"/>
      <name val="宋体"/>
      <charset val="134"/>
    </font>
    <font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Times New Roman"/>
      <family val="1"/>
    </font>
    <font>
      <sz val="9"/>
      <name val="Times New Roman"/>
      <family val="3"/>
      <charset val="134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b/>
      <sz val="18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9"/>
      <name val="Times New Roman"/>
      <family val="1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justify" vertical="center" wrapText="1"/>
      <protection locked="0"/>
    </xf>
    <xf numFmtId="179" fontId="9" fillId="0" borderId="0" xfId="0" applyNumberFormat="1" applyFo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>
      <alignment vertical="center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20" fillId="0" borderId="0" xfId="0" applyFont="1">
      <alignment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80" fontId="22" fillId="0" borderId="1" xfId="0" applyNumberFormat="1" applyFont="1" applyBorder="1" applyAlignment="1" applyProtection="1">
      <alignment horizontal="center" vertical="center" wrapText="1"/>
      <protection locked="0"/>
    </xf>
    <xf numFmtId="180" fontId="14" fillId="0" borderId="1" xfId="0" applyNumberFormat="1" applyFont="1" applyBorder="1" applyAlignment="1" applyProtection="1">
      <alignment horizontal="center" vertical="center"/>
      <protection locked="0"/>
    </xf>
    <xf numFmtId="180" fontId="14" fillId="0" borderId="7" xfId="0" applyNumberFormat="1" applyFont="1" applyBorder="1" applyAlignment="1" applyProtection="1">
      <alignment horizontal="center" vertical="center"/>
      <protection locked="0"/>
    </xf>
    <xf numFmtId="180" fontId="14" fillId="0" borderId="6" xfId="0" applyNumberFormat="1" applyFont="1" applyBorder="1" applyAlignment="1" applyProtection="1">
      <alignment horizontal="center" vertical="center"/>
      <protection locked="0"/>
    </xf>
    <xf numFmtId="178" fontId="22" fillId="0" borderId="1" xfId="0" applyNumberFormat="1" applyFont="1" applyBorder="1" applyAlignment="1" applyProtection="1">
      <alignment horizontal="center" vertical="center" wrapText="1"/>
      <protection locked="0"/>
    </xf>
    <xf numFmtId="178" fontId="14" fillId="0" borderId="1" xfId="0" applyNumberFormat="1" applyFont="1" applyBorder="1" applyAlignment="1" applyProtection="1">
      <alignment horizontal="center" vertical="center"/>
      <protection locked="0"/>
    </xf>
    <xf numFmtId="181" fontId="22" fillId="0" borderId="1" xfId="0" applyNumberFormat="1" applyFont="1" applyBorder="1" applyAlignment="1" applyProtection="1">
      <alignment horizontal="center" vertical="center" wrapText="1"/>
      <protection locked="0"/>
    </xf>
    <xf numFmtId="182" fontId="14" fillId="0" borderId="6" xfId="0" applyNumberFormat="1" applyFont="1" applyBorder="1" applyAlignment="1" applyProtection="1">
      <alignment horizontal="center" vertical="center"/>
      <protection locked="0"/>
    </xf>
    <xf numFmtId="182" fontId="14" fillId="0" borderId="1" xfId="0" applyNumberFormat="1" applyFont="1" applyBorder="1" applyAlignment="1" applyProtection="1">
      <alignment horizontal="center" vertical="center"/>
      <protection locked="0"/>
    </xf>
    <xf numFmtId="182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2" applyNumberFormat="1" applyFont="1" applyBorder="1" applyAlignment="1" applyProtection="1">
      <alignment horizontal="center" vertical="center"/>
      <protection locked="0"/>
    </xf>
    <xf numFmtId="49" fontId="9" fillId="0" borderId="1" xfId="2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left" vertical="top" wrapText="1"/>
    </xf>
    <xf numFmtId="0" fontId="12" fillId="2" borderId="5" xfId="0" applyFont="1" applyFill="1" applyBorder="1" applyAlignment="1" applyProtection="1">
      <alignment horizontal="left" vertical="top"/>
    </xf>
    <xf numFmtId="0" fontId="12" fillId="2" borderId="1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  <protection locked="0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 macro="" textlink=""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 macro="" textlink=""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 macro="" textlink=""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 macro="" textlink=""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 macro="" textlink=""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 macro="" textlink=""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Normal="100" zoomScaleSheetLayoutView="100" workbookViewId="0">
      <selection sqref="A1:N39"/>
    </sheetView>
  </sheetViews>
  <sheetFormatPr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24" customHeight="1">
      <c r="A2" s="65" t="s">
        <v>103</v>
      </c>
      <c r="B2" s="65"/>
      <c r="C2" s="65"/>
      <c r="D2" s="66" t="s">
        <v>139</v>
      </c>
      <c r="E2" s="67"/>
      <c r="F2" s="67"/>
      <c r="G2" s="67"/>
      <c r="H2" s="13" t="s">
        <v>125</v>
      </c>
      <c r="I2" s="42"/>
      <c r="J2" s="42"/>
      <c r="K2" s="65" t="s">
        <v>78</v>
      </c>
      <c r="L2" s="65"/>
      <c r="M2" s="42"/>
      <c r="N2" s="42"/>
    </row>
    <row r="3" spans="1:14" s="4" customFormat="1" ht="24.75" customHeight="1">
      <c r="A3" s="82" t="s">
        <v>116</v>
      </c>
      <c r="B3" s="44" t="s">
        <v>104</v>
      </c>
      <c r="C3" s="44"/>
      <c r="D3" s="66" t="s">
        <v>151</v>
      </c>
      <c r="E3" s="81"/>
      <c r="F3" s="81"/>
      <c r="G3" s="81"/>
      <c r="H3" s="45" t="s">
        <v>105</v>
      </c>
      <c r="I3" s="46"/>
      <c r="J3" s="51" t="s">
        <v>145</v>
      </c>
      <c r="K3" s="52"/>
      <c r="L3" s="52"/>
      <c r="M3" s="52"/>
      <c r="N3" s="53"/>
    </row>
    <row r="4" spans="1:14" s="4" customFormat="1" ht="24.75" customHeight="1">
      <c r="A4" s="83"/>
      <c r="B4" s="44" t="s">
        <v>38</v>
      </c>
      <c r="C4" s="44"/>
      <c r="D4" s="60"/>
      <c r="E4" s="60"/>
      <c r="F4" s="60"/>
      <c r="G4" s="60"/>
      <c r="H4" s="47"/>
      <c r="I4" s="48"/>
      <c r="J4" s="54"/>
      <c r="K4" s="55"/>
      <c r="L4" s="55"/>
      <c r="M4" s="55"/>
      <c r="N4" s="56"/>
    </row>
    <row r="5" spans="1:14" s="4" customFormat="1" ht="24.75" customHeight="1">
      <c r="A5" s="83"/>
      <c r="B5" s="44" t="s">
        <v>101</v>
      </c>
      <c r="C5" s="44"/>
      <c r="D5" s="61" t="s">
        <v>152</v>
      </c>
      <c r="E5" s="62"/>
      <c r="F5" s="62"/>
      <c r="G5" s="63"/>
      <c r="H5" s="49"/>
      <c r="I5" s="50"/>
      <c r="J5" s="57"/>
      <c r="K5" s="58"/>
      <c r="L5" s="58"/>
      <c r="M5" s="58"/>
      <c r="N5" s="59"/>
    </row>
    <row r="6" spans="1:14" s="4" customFormat="1" ht="24.75" customHeight="1">
      <c r="A6" s="83"/>
      <c r="B6" s="97" t="s">
        <v>114</v>
      </c>
      <c r="C6" s="44"/>
      <c r="D6" s="106">
        <v>1</v>
      </c>
      <c r="E6" s="106"/>
      <c r="F6" s="106"/>
      <c r="G6" s="106"/>
      <c r="H6" s="44" t="s">
        <v>39</v>
      </c>
      <c r="I6" s="99"/>
      <c r="J6" s="43">
        <v>43586</v>
      </c>
      <c r="K6" s="43"/>
      <c r="L6" s="43"/>
      <c r="M6" s="43"/>
      <c r="N6" s="43"/>
    </row>
    <row r="7" spans="1:14" s="4" customFormat="1" ht="24.75" customHeight="1">
      <c r="A7" s="83"/>
      <c r="B7" s="44" t="s">
        <v>41</v>
      </c>
      <c r="C7" s="44"/>
      <c r="D7" s="60" t="s">
        <v>144</v>
      </c>
      <c r="E7" s="60"/>
      <c r="F7" s="60"/>
      <c r="G7" s="60"/>
      <c r="H7" s="44" t="s">
        <v>40</v>
      </c>
      <c r="I7" s="99"/>
      <c r="J7" s="43">
        <v>43617</v>
      </c>
      <c r="K7" s="43"/>
      <c r="L7" s="43"/>
      <c r="M7" s="43"/>
      <c r="N7" s="43"/>
    </row>
    <row r="8" spans="1:14" s="4" customFormat="1" ht="24.75" customHeight="1">
      <c r="A8" s="83"/>
      <c r="B8" s="44" t="s">
        <v>43</v>
      </c>
      <c r="C8" s="44"/>
      <c r="D8" s="80" t="s">
        <v>137</v>
      </c>
      <c r="E8" s="62"/>
      <c r="F8" s="62"/>
      <c r="G8" s="63"/>
      <c r="H8" s="44" t="s">
        <v>42</v>
      </c>
      <c r="I8" s="99"/>
      <c r="J8" s="75" t="s">
        <v>143</v>
      </c>
      <c r="K8" s="64"/>
      <c r="L8" s="64"/>
      <c r="M8" s="64"/>
      <c r="N8" s="64"/>
    </row>
    <row r="9" spans="1:14" s="4" customFormat="1" ht="24.75" customHeight="1">
      <c r="A9" s="83"/>
      <c r="B9" s="44" t="s">
        <v>44</v>
      </c>
      <c r="C9" s="44"/>
      <c r="D9" s="60"/>
      <c r="E9" s="60"/>
      <c r="F9" s="60"/>
      <c r="G9" s="60"/>
      <c r="H9" s="104" t="s">
        <v>91</v>
      </c>
      <c r="I9" s="105"/>
      <c r="J9" s="64" t="s">
        <v>135</v>
      </c>
      <c r="K9" s="64"/>
      <c r="L9" s="64"/>
      <c r="M9" s="64"/>
      <c r="N9" s="64"/>
    </row>
    <row r="10" spans="1:14" s="4" customFormat="1" ht="24.75" customHeight="1">
      <c r="A10" s="83"/>
      <c r="B10" s="44" t="s">
        <v>45</v>
      </c>
      <c r="C10" s="44"/>
      <c r="D10" s="101" t="s">
        <v>134</v>
      </c>
      <c r="E10" s="102"/>
      <c r="F10" s="102"/>
      <c r="G10" s="103"/>
      <c r="H10" s="44" t="s">
        <v>46</v>
      </c>
      <c r="I10" s="44"/>
      <c r="J10" s="76"/>
      <c r="K10" s="77"/>
      <c r="L10" s="77"/>
      <c r="M10" s="77"/>
      <c r="N10" s="78"/>
    </row>
    <row r="11" spans="1:14" s="4" customFormat="1" ht="24.75" customHeight="1">
      <c r="A11" s="83"/>
      <c r="B11" s="44" t="s">
        <v>47</v>
      </c>
      <c r="C11" s="44"/>
      <c r="D11" s="60"/>
      <c r="E11" s="60"/>
      <c r="F11" s="60"/>
      <c r="G11" s="60"/>
      <c r="H11" s="44" t="s">
        <v>48</v>
      </c>
      <c r="I11" s="44"/>
      <c r="J11" s="64"/>
      <c r="K11" s="64"/>
      <c r="L11" s="64"/>
      <c r="M11" s="64"/>
      <c r="N11" s="64"/>
    </row>
    <row r="12" spans="1:14" s="4" customFormat="1" ht="24.75" customHeight="1">
      <c r="A12" s="83"/>
      <c r="B12" s="44" t="s">
        <v>94</v>
      </c>
      <c r="C12" s="44"/>
      <c r="D12" s="10" t="s">
        <v>49</v>
      </c>
      <c r="E12" s="5">
        <v>112.96615799999999</v>
      </c>
      <c r="F12" s="10" t="s">
        <v>50</v>
      </c>
      <c r="G12" s="5">
        <v>22.610102000000001</v>
      </c>
      <c r="H12" s="44" t="s">
        <v>51</v>
      </c>
      <c r="I12" s="44"/>
      <c r="J12" s="79" t="s">
        <v>136</v>
      </c>
      <c r="K12" s="79"/>
      <c r="L12" s="79"/>
      <c r="M12" s="79"/>
      <c r="N12" s="79"/>
    </row>
    <row r="13" spans="1:14" s="4" customFormat="1" ht="24.75" customHeight="1">
      <c r="A13" s="83"/>
      <c r="B13" s="44" t="s">
        <v>52</v>
      </c>
      <c r="C13" s="44"/>
      <c r="D13" s="10" t="s">
        <v>53</v>
      </c>
      <c r="E13" s="5"/>
      <c r="F13" s="10" t="s">
        <v>79</v>
      </c>
      <c r="G13" s="6"/>
      <c r="H13" s="10" t="s">
        <v>99</v>
      </c>
      <c r="I13" s="6"/>
      <c r="J13" s="10" t="s">
        <v>92</v>
      </c>
      <c r="K13" s="7"/>
      <c r="L13" s="10" t="s">
        <v>80</v>
      </c>
      <c r="M13" s="73"/>
      <c r="N13" s="74"/>
    </row>
    <row r="14" spans="1:14" s="4" customFormat="1" ht="24.75" customHeight="1">
      <c r="A14" s="83"/>
      <c r="B14" s="44" t="s">
        <v>54</v>
      </c>
      <c r="C14" s="44"/>
      <c r="D14" s="71">
        <v>150</v>
      </c>
      <c r="E14" s="71"/>
      <c r="F14" s="71"/>
      <c r="G14" s="98"/>
      <c r="H14" s="100" t="s">
        <v>55</v>
      </c>
      <c r="I14" s="100"/>
      <c r="J14" s="71">
        <v>30</v>
      </c>
      <c r="K14" s="71"/>
      <c r="L14" s="10" t="s">
        <v>56</v>
      </c>
      <c r="M14" s="68">
        <v>0.2</v>
      </c>
      <c r="N14" s="68"/>
    </row>
    <row r="15" spans="1:14" s="4" customFormat="1" ht="24.75" customHeight="1">
      <c r="A15" s="82" t="s">
        <v>117</v>
      </c>
      <c r="B15" s="44" t="s">
        <v>57</v>
      </c>
      <c r="C15" s="44"/>
      <c r="D15" s="93" t="s">
        <v>140</v>
      </c>
      <c r="E15" s="94"/>
      <c r="F15" s="10" t="s">
        <v>106</v>
      </c>
      <c r="G15" s="31" t="s">
        <v>141</v>
      </c>
      <c r="H15" s="82" t="s">
        <v>118</v>
      </c>
      <c r="I15" s="10" t="s">
        <v>58</v>
      </c>
      <c r="J15" s="69" t="s">
        <v>147</v>
      </c>
      <c r="K15" s="70"/>
      <c r="L15" s="8" t="s">
        <v>59</v>
      </c>
      <c r="M15" s="69"/>
      <c r="N15" s="70"/>
    </row>
    <row r="16" spans="1:14" s="4" customFormat="1" ht="24.75" customHeight="1">
      <c r="A16" s="83"/>
      <c r="B16" s="44" t="s">
        <v>81</v>
      </c>
      <c r="C16" s="44"/>
      <c r="D16" s="60" t="s">
        <v>146</v>
      </c>
      <c r="E16" s="60"/>
      <c r="F16" s="10" t="s">
        <v>60</v>
      </c>
      <c r="G16" s="31" t="s">
        <v>141</v>
      </c>
      <c r="H16" s="83"/>
      <c r="I16" s="10" t="s">
        <v>61</v>
      </c>
      <c r="J16" s="69" t="s">
        <v>148</v>
      </c>
      <c r="K16" s="70"/>
      <c r="L16" s="8" t="s">
        <v>62</v>
      </c>
      <c r="M16" s="70" t="s">
        <v>149</v>
      </c>
      <c r="N16" s="70"/>
    </row>
    <row r="17" spans="1:16" s="4" customFormat="1" ht="24.75" customHeight="1">
      <c r="A17" s="83"/>
      <c r="B17" s="44" t="s">
        <v>63</v>
      </c>
      <c r="C17" s="44"/>
      <c r="D17" s="93" t="s">
        <v>152</v>
      </c>
      <c r="E17" s="94"/>
      <c r="F17" s="10" t="s">
        <v>100</v>
      </c>
      <c r="G17" s="30" t="s">
        <v>142</v>
      </c>
      <c r="H17" s="83"/>
      <c r="I17" s="10" t="s">
        <v>63</v>
      </c>
      <c r="J17" s="69" t="s">
        <v>150</v>
      </c>
      <c r="K17" s="70"/>
      <c r="L17" s="70"/>
      <c r="M17" s="70"/>
      <c r="N17" s="70"/>
    </row>
    <row r="18" spans="1:16" s="4" customFormat="1" ht="24" customHeight="1">
      <c r="A18" s="82" t="s">
        <v>119</v>
      </c>
      <c r="B18" s="83" t="s">
        <v>122</v>
      </c>
      <c r="C18" s="83"/>
      <c r="D18" s="44" t="s">
        <v>64</v>
      </c>
      <c r="E18" s="44"/>
      <c r="F18" s="10" t="s">
        <v>65</v>
      </c>
      <c r="G18" s="92" t="s">
        <v>66</v>
      </c>
      <c r="H18" s="87"/>
      <c r="I18" s="87"/>
      <c r="J18" s="87"/>
      <c r="K18" s="44" t="s">
        <v>67</v>
      </c>
      <c r="L18" s="44"/>
      <c r="M18" s="44"/>
      <c r="N18" s="44"/>
    </row>
    <row r="19" spans="1:16" s="4" customFormat="1" ht="24.75" customHeight="1">
      <c r="A19" s="83"/>
      <c r="B19" s="83"/>
      <c r="C19" s="83"/>
      <c r="D19" s="10" t="s">
        <v>107</v>
      </c>
      <c r="E19" s="10" t="s">
        <v>108</v>
      </c>
      <c r="F19" s="10" t="s">
        <v>109</v>
      </c>
      <c r="G19" s="10" t="s">
        <v>68</v>
      </c>
      <c r="H19" s="10" t="s">
        <v>95</v>
      </c>
      <c r="I19" s="10" t="s">
        <v>96</v>
      </c>
      <c r="J19" s="10" t="s">
        <v>97</v>
      </c>
      <c r="K19" s="44"/>
      <c r="L19" s="44"/>
      <c r="M19" s="44"/>
      <c r="N19" s="44"/>
    </row>
    <row r="20" spans="1:16" s="4" customFormat="1" ht="15.75" customHeight="1">
      <c r="A20" s="83"/>
      <c r="B20" s="83" t="s">
        <v>120</v>
      </c>
      <c r="C20" s="10" t="s">
        <v>110</v>
      </c>
      <c r="D20" s="39"/>
      <c r="E20" s="39"/>
      <c r="F20" s="41"/>
      <c r="G20" s="38"/>
      <c r="H20" s="33"/>
      <c r="I20" s="41"/>
      <c r="J20" s="41"/>
      <c r="K20" s="18" t="s">
        <v>131</v>
      </c>
      <c r="L20" s="19"/>
      <c r="M20" s="19"/>
      <c r="N20" s="20"/>
    </row>
    <row r="21" spans="1:16" s="4" customFormat="1" ht="15.75" customHeight="1">
      <c r="A21" s="83"/>
      <c r="B21" s="83"/>
      <c r="C21" s="10" t="s">
        <v>0</v>
      </c>
      <c r="D21" s="40"/>
      <c r="E21" s="40"/>
      <c r="F21" s="41"/>
      <c r="G21" s="41"/>
      <c r="H21" s="33"/>
      <c r="I21" s="41"/>
      <c r="J21" s="41"/>
      <c r="K21" s="21" t="s">
        <v>132</v>
      </c>
      <c r="L21" s="22" t="s">
        <v>82</v>
      </c>
      <c r="M21" s="22"/>
      <c r="N21" s="23"/>
    </row>
    <row r="22" spans="1:16" s="4" customFormat="1" ht="15.75" customHeight="1">
      <c r="A22" s="83"/>
      <c r="B22" s="83"/>
      <c r="C22" s="10" t="s">
        <v>69</v>
      </c>
      <c r="D22" s="40"/>
      <c r="E22" s="40"/>
      <c r="F22" s="41"/>
      <c r="G22" s="41"/>
      <c r="H22" s="33"/>
      <c r="I22" s="41"/>
      <c r="J22" s="41"/>
      <c r="K22" s="24"/>
      <c r="L22" s="22" t="s">
        <v>83</v>
      </c>
      <c r="M22" s="22"/>
      <c r="N22" s="23"/>
    </row>
    <row r="23" spans="1:16" s="4" customFormat="1" ht="15.75" customHeight="1">
      <c r="A23" s="83"/>
      <c r="B23" s="83"/>
      <c r="C23" s="10" t="s">
        <v>70</v>
      </c>
      <c r="D23" s="33"/>
      <c r="E23" s="33"/>
      <c r="F23" s="33"/>
      <c r="G23" s="33"/>
      <c r="H23" s="33"/>
      <c r="I23" s="32"/>
      <c r="J23" s="32"/>
      <c r="K23" s="24" t="s">
        <v>133</v>
      </c>
      <c r="L23" s="89" t="s">
        <v>138</v>
      </c>
      <c r="M23" s="90"/>
      <c r="N23" s="91"/>
    </row>
    <row r="24" spans="1:16" s="4" customFormat="1" ht="15.75" customHeight="1">
      <c r="A24" s="83"/>
      <c r="B24" s="83"/>
      <c r="C24" s="10" t="s">
        <v>71</v>
      </c>
      <c r="D24" s="33"/>
      <c r="E24" s="33"/>
      <c r="F24" s="33"/>
      <c r="G24" s="33"/>
      <c r="H24" s="33"/>
      <c r="I24" s="32"/>
      <c r="J24" s="32"/>
      <c r="K24" s="25"/>
      <c r="L24" s="26"/>
      <c r="M24" s="26"/>
      <c r="N24" s="27"/>
    </row>
    <row r="25" spans="1:16" s="4" customFormat="1" ht="15.75" customHeight="1">
      <c r="A25" s="83"/>
      <c r="B25" s="83" t="s">
        <v>121</v>
      </c>
      <c r="C25" s="11" t="s">
        <v>115</v>
      </c>
      <c r="D25" s="37">
        <v>14400</v>
      </c>
      <c r="E25" s="37">
        <v>14400</v>
      </c>
      <c r="F25" s="37">
        <v>12000</v>
      </c>
      <c r="G25" s="37">
        <f>E25</f>
        <v>14400</v>
      </c>
      <c r="H25" s="33"/>
      <c r="I25" s="37">
        <f>F25</f>
        <v>12000</v>
      </c>
      <c r="J25" s="36">
        <f>I25-E25</f>
        <v>-2400</v>
      </c>
      <c r="K25" s="84" t="s">
        <v>1</v>
      </c>
      <c r="L25" s="84"/>
      <c r="M25" s="84"/>
      <c r="N25" s="84"/>
    </row>
    <row r="26" spans="1:16" s="4" customFormat="1" ht="15.75" customHeight="1">
      <c r="A26" s="83"/>
      <c r="B26" s="83"/>
      <c r="C26" s="10" t="s">
        <v>72</v>
      </c>
      <c r="D26" s="33"/>
      <c r="E26" s="33"/>
      <c r="F26" s="33"/>
      <c r="G26" s="33"/>
      <c r="H26" s="34"/>
      <c r="I26" s="33"/>
      <c r="J26" s="32"/>
      <c r="K26" s="84" t="s">
        <v>1</v>
      </c>
      <c r="L26" s="84"/>
      <c r="M26" s="84"/>
      <c r="N26" s="84"/>
    </row>
    <row r="27" spans="1:16" s="4" customFormat="1" ht="15.75" customHeight="1">
      <c r="A27" s="83"/>
      <c r="B27" s="83"/>
      <c r="C27" s="10" t="s">
        <v>73</v>
      </c>
      <c r="D27" s="33"/>
      <c r="E27" s="33"/>
      <c r="F27" s="33"/>
      <c r="G27" s="33"/>
      <c r="H27" s="33"/>
      <c r="I27" s="33"/>
      <c r="J27" s="32"/>
      <c r="K27" s="84" t="s">
        <v>2</v>
      </c>
      <c r="L27" s="84"/>
      <c r="M27" s="84"/>
      <c r="N27" s="84"/>
    </row>
    <row r="28" spans="1:16" s="4" customFormat="1" ht="15.75" customHeight="1">
      <c r="A28" s="83"/>
      <c r="B28" s="83"/>
      <c r="C28" s="10" t="s">
        <v>74</v>
      </c>
      <c r="D28" s="33">
        <v>6.3479999999999999</v>
      </c>
      <c r="E28" s="33">
        <v>6.3479999999999999</v>
      </c>
      <c r="F28" s="33">
        <v>0.60699999999999998</v>
      </c>
      <c r="G28" s="33">
        <f>E28</f>
        <v>6.3479999999999999</v>
      </c>
      <c r="H28" s="33"/>
      <c r="I28" s="33">
        <f>F28</f>
        <v>0.60699999999999998</v>
      </c>
      <c r="J28" s="32">
        <f>I28-E28</f>
        <v>-5.7409999999999997</v>
      </c>
      <c r="K28" s="84" t="s">
        <v>2</v>
      </c>
      <c r="L28" s="84"/>
      <c r="M28" s="84"/>
      <c r="N28" s="84"/>
    </row>
    <row r="29" spans="1:16" s="4" customFormat="1" ht="15.75" customHeight="1">
      <c r="A29" s="83"/>
      <c r="B29" s="83"/>
      <c r="C29" s="10" t="s">
        <v>75</v>
      </c>
      <c r="D29" s="35">
        <v>28</v>
      </c>
      <c r="E29" s="35">
        <v>28</v>
      </c>
      <c r="F29" s="35">
        <v>0.35899999999999999</v>
      </c>
      <c r="G29" s="35">
        <f>E29</f>
        <v>28</v>
      </c>
      <c r="H29" s="35"/>
      <c r="I29" s="32">
        <f>F29</f>
        <v>0.35899999999999999</v>
      </c>
      <c r="J29" s="32">
        <f>I29-E29</f>
        <v>-27.640999999999998</v>
      </c>
      <c r="K29" s="88" t="s">
        <v>2</v>
      </c>
      <c r="L29" s="88"/>
      <c r="M29" s="88"/>
      <c r="N29" s="88"/>
    </row>
    <row r="30" spans="1:16" ht="22.5">
      <c r="A30" s="82" t="s">
        <v>123</v>
      </c>
      <c r="B30" s="82"/>
      <c r="C30" s="85" t="s">
        <v>113</v>
      </c>
      <c r="D30" s="86"/>
      <c r="E30" s="87" t="s">
        <v>98</v>
      </c>
      <c r="F30" s="87"/>
      <c r="G30" s="10" t="s">
        <v>84</v>
      </c>
      <c r="H30" s="10" t="s">
        <v>85</v>
      </c>
      <c r="I30" s="10" t="s">
        <v>86</v>
      </c>
      <c r="J30" s="10" t="s">
        <v>87</v>
      </c>
      <c r="K30" s="10" t="s">
        <v>111</v>
      </c>
      <c r="L30" s="92" t="s">
        <v>88</v>
      </c>
      <c r="M30" s="92"/>
      <c r="N30" s="92"/>
    </row>
    <row r="31" spans="1:16">
      <c r="A31" s="82"/>
      <c r="B31" s="82"/>
      <c r="C31" s="87" t="s">
        <v>89</v>
      </c>
      <c r="D31" s="87"/>
      <c r="E31" s="80"/>
      <c r="F31" s="63"/>
      <c r="G31" s="14"/>
      <c r="H31" s="12"/>
      <c r="I31" s="14"/>
      <c r="J31" s="14"/>
      <c r="K31" s="28"/>
      <c r="L31" s="95" t="s">
        <v>124</v>
      </c>
      <c r="M31" s="96"/>
      <c r="N31" s="96"/>
      <c r="P31" s="17"/>
    </row>
    <row r="32" spans="1:16">
      <c r="A32" s="82"/>
      <c r="B32" s="82"/>
      <c r="C32" s="87" t="s">
        <v>90</v>
      </c>
      <c r="D32" s="87"/>
      <c r="E32" s="80"/>
      <c r="F32" s="63"/>
      <c r="G32" s="14"/>
      <c r="H32" s="15" t="s">
        <v>35</v>
      </c>
      <c r="I32" s="14"/>
      <c r="J32" s="14"/>
      <c r="K32" s="28"/>
      <c r="L32" s="95" t="s">
        <v>124</v>
      </c>
      <c r="M32" s="96"/>
      <c r="N32" s="96"/>
    </row>
    <row r="33" spans="1:14">
      <c r="A33" s="82"/>
      <c r="B33" s="82"/>
      <c r="C33" s="87" t="s">
        <v>112</v>
      </c>
      <c r="D33" s="87"/>
      <c r="E33" s="80"/>
      <c r="F33" s="63"/>
      <c r="G33" s="14"/>
      <c r="H33" s="15" t="s">
        <v>35</v>
      </c>
      <c r="I33" s="14"/>
      <c r="J33" s="14"/>
      <c r="K33" s="28"/>
      <c r="L33" s="95" t="s">
        <v>124</v>
      </c>
      <c r="M33" s="96"/>
      <c r="N33" s="96"/>
    </row>
    <row r="34" spans="1:14">
      <c r="A34" s="82"/>
      <c r="B34" s="82"/>
      <c r="C34" s="87" t="s">
        <v>93</v>
      </c>
      <c r="D34" s="87"/>
      <c r="E34" s="80"/>
      <c r="F34" s="63"/>
      <c r="G34" s="14"/>
      <c r="H34" s="15" t="s">
        <v>35</v>
      </c>
      <c r="I34" s="14"/>
      <c r="J34" s="14"/>
      <c r="K34" s="28"/>
      <c r="L34" s="95" t="s">
        <v>124</v>
      </c>
      <c r="M34" s="96"/>
      <c r="N34" s="96"/>
    </row>
    <row r="35" spans="1:14" s="9" customFormat="1" ht="12">
      <c r="A35" s="29" t="s">
        <v>126</v>
      </c>
      <c r="B35" s="29"/>
      <c r="C35" s="29"/>
      <c r="D35" s="29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s="9" customFormat="1" ht="12">
      <c r="A36" s="29" t="s">
        <v>127</v>
      </c>
      <c r="B36" s="29"/>
      <c r="C36" s="29"/>
      <c r="D36" s="29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s="9" customFormat="1" ht="12">
      <c r="A37" s="29" t="s">
        <v>130</v>
      </c>
      <c r="B37" s="29"/>
      <c r="C37" s="29"/>
      <c r="D37" s="29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s="9" customFormat="1" ht="12">
      <c r="A38" s="29" t="s">
        <v>128</v>
      </c>
      <c r="B38" s="29"/>
      <c r="C38" s="29"/>
      <c r="D38" s="29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s="9" customFormat="1" ht="12">
      <c r="A39" s="29" t="s">
        <v>129</v>
      </c>
      <c r="B39" s="29"/>
      <c r="C39" s="29"/>
      <c r="D39" s="29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B5:C5"/>
    <mergeCell ref="B6:C6"/>
    <mergeCell ref="B7:C7"/>
    <mergeCell ref="D14:G14"/>
    <mergeCell ref="H6:I6"/>
    <mergeCell ref="H8:I8"/>
    <mergeCell ref="H7:I7"/>
    <mergeCell ref="H14:I14"/>
    <mergeCell ref="D7:G7"/>
    <mergeCell ref="D10:G10"/>
    <mergeCell ref="H9:I9"/>
    <mergeCell ref="H10:I10"/>
    <mergeCell ref="H11:I11"/>
    <mergeCell ref="D6:G6"/>
    <mergeCell ref="B14:C14"/>
    <mergeCell ref="L33:N33"/>
    <mergeCell ref="L31:N31"/>
    <mergeCell ref="L32:N32"/>
    <mergeCell ref="C34:D34"/>
    <mergeCell ref="E31:F31"/>
    <mergeCell ref="E32:F32"/>
    <mergeCell ref="E33:F33"/>
    <mergeCell ref="C31:D31"/>
    <mergeCell ref="E34:F34"/>
    <mergeCell ref="L34:N34"/>
    <mergeCell ref="C32:D32"/>
    <mergeCell ref="B10:C10"/>
    <mergeCell ref="B11:C11"/>
    <mergeCell ref="B12:C12"/>
    <mergeCell ref="B13:C13"/>
    <mergeCell ref="C33:D33"/>
    <mergeCell ref="A30:B34"/>
    <mergeCell ref="H15:H17"/>
    <mergeCell ref="J16:K16"/>
    <mergeCell ref="J17:N17"/>
    <mergeCell ref="M15:N15"/>
    <mergeCell ref="M16:N16"/>
    <mergeCell ref="A18:A29"/>
    <mergeCell ref="B17:C17"/>
    <mergeCell ref="B18:C19"/>
    <mergeCell ref="B25:B29"/>
    <mergeCell ref="D15:E15"/>
    <mergeCell ref="D16:E16"/>
    <mergeCell ref="D17:E17"/>
    <mergeCell ref="B15:C15"/>
    <mergeCell ref="B16:C16"/>
    <mergeCell ref="K27:N27"/>
    <mergeCell ref="B20:B24"/>
    <mergeCell ref="C30:D30"/>
    <mergeCell ref="D18:E18"/>
    <mergeCell ref="E30:F30"/>
    <mergeCell ref="K28:N28"/>
    <mergeCell ref="K29:N29"/>
    <mergeCell ref="K18:N19"/>
    <mergeCell ref="K25:N25"/>
    <mergeCell ref="K26:N26"/>
    <mergeCell ref="L23:N23"/>
    <mergeCell ref="G18:J18"/>
    <mergeCell ref="L30:N30"/>
    <mergeCell ref="M14:N14"/>
    <mergeCell ref="J15:K15"/>
    <mergeCell ref="J14:K14"/>
    <mergeCell ref="A1:N1"/>
    <mergeCell ref="M13:N13"/>
    <mergeCell ref="J8:N8"/>
    <mergeCell ref="J10:N10"/>
    <mergeCell ref="J11:N11"/>
    <mergeCell ref="J12:N12"/>
    <mergeCell ref="D8:G8"/>
    <mergeCell ref="D3:G3"/>
    <mergeCell ref="D4:G4"/>
    <mergeCell ref="A3:A14"/>
    <mergeCell ref="K2:L2"/>
    <mergeCell ref="I2:J2"/>
    <mergeCell ref="A15:A17"/>
    <mergeCell ref="M2:N2"/>
    <mergeCell ref="J6:N6"/>
    <mergeCell ref="B9:C9"/>
    <mergeCell ref="H12:I12"/>
    <mergeCell ref="J7:N7"/>
    <mergeCell ref="H3:I5"/>
    <mergeCell ref="J3:N5"/>
    <mergeCell ref="D11:G11"/>
    <mergeCell ref="D9:G9"/>
    <mergeCell ref="D5:G5"/>
    <mergeCell ref="J9:N9"/>
    <mergeCell ref="B8:C8"/>
    <mergeCell ref="A2:C2"/>
    <mergeCell ref="D2:G2"/>
    <mergeCell ref="B3:C3"/>
    <mergeCell ref="B4:C4"/>
  </mergeCells>
  <phoneticPr fontId="1" type="noConversion"/>
  <dataValidations disablePrompts="1" xWindow="1247" yWindow="460" count="11">
    <dataValidation type="decimal" allowBlank="1" showInputMessage="1" showErrorMessage="1" errorTitle="填写范围错误" error="填写范围错误，请核实！" sqref="E12:E13 I13">
      <formula1>70</formula1>
      <formula2>140</formula2>
    </dataValidation>
    <dataValidation type="decimal" allowBlank="1" showInputMessage="1" showErrorMessage="1" errorTitle="填写范围错误" error="填写范围错误，请核实！" sqref="G12:G13 K13">
      <formula1>3</formula1>
      <formula2>55</formula2>
    </dataValidation>
    <dataValidation type="decimal" allowBlank="1" showInputMessage="1" showErrorMessage="1" sqref="M14:N14">
      <formula1>0</formula1>
      <formula2>1</formula2>
    </dataValidation>
    <dataValidation type="decimal" allowBlank="1" showInputMessage="1" showErrorMessage="1" sqref="D20:J29">
      <formula1>-9999999999999</formula1>
      <formula2>9999999999999</formula2>
    </dataValidation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7:N7">
      <formula1>40179</formula1>
      <formula2>54789</formula2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ate" allowBlank="1" showInputMessage="1" showErrorMessage="1" promptTitle="提示" prompt="输入格式2017/04" sqref="J6:N6">
      <formula1>40179</formula1>
      <formula2>54789</formula2>
    </dataValidation>
  </dataValidations>
  <pageMargins left="1.05" right="0.26" top="0.37" bottom="0.16" header="0.27" footer="0.25"/>
  <pageSetup paperSize="8" firstPageNumber="4294963191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19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20">
              <controlPr defaultSize="0" autoFill="0" autoLin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21">
              <controlPr defaultSize="0" autoFill="0" autoLine="0" autoPict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1247" yWindow="460" count="9">
        <x14:dataValidation type="list" allowBlank="1" showInputMessage="1" showErrorMessage="1">
          <x14:formula1>
            <xm:f>Sheet2!$A$2:$A$4</xm:f>
          </x14:formula1>
          <xm:sqref>D8:G8</xm:sqref>
        </x14:dataValidation>
        <x14:dataValidation type="list" allowBlank="1" showInputMessage="1" showErrorMessage="1">
          <x14:formula1>
            <xm:f>Sheet2!$E$2:$E$4</xm:f>
          </x14:formula1>
          <xm:sqref>I31</xm:sqref>
        </x14:dataValidation>
        <x14:dataValidation type="list" allowBlank="1" showInputMessage="1" showErrorMessage="1">
          <x14:formula1>
            <xm:f>Sheet2!$F$2:$F$4</xm:f>
          </x14:formula1>
          <xm:sqref>I32:I33 G32:G33</xm:sqref>
        </x14:dataValidation>
        <x14:dataValidation type="list" allowBlank="1" showInputMessage="1" showErrorMessage="1">
          <x14:formula1>
            <xm:f>Sheet2!$G$2:$G$3</xm:f>
          </x14:formula1>
          <xm:sqref>I34</xm:sqref>
        </x14:dataValidation>
        <x14:dataValidation type="list" allowBlank="1" showInputMessage="1" showErrorMessage="1">
          <x14:formula1>
            <xm:f>Sheet2!$H$2:$H$3</xm:f>
          </x14:formula1>
          <xm:sqref>D10:G10</xm:sqref>
        </x14:dataValidation>
        <x14:dataValidation type="list" allowBlank="1" showInputMessage="1" showErrorMessage="1">
          <x14:formula1>
            <xm:f>Sheet2!$I$2:$I$3</xm:f>
          </x14:formula1>
          <xm:sqref>J12:N12</xm:sqref>
        </x14:dataValidation>
        <x14:dataValidation type="list" allowBlank="1" showInputMessage="1" showErrorMessage="1">
          <x14:formula1>
            <xm:f>Sheet2!$D$2:$D$3</xm:f>
          </x14:formula1>
          <xm:sqref>J31:J34</xm:sqref>
        </x14:dataValidation>
        <x14:dataValidation type="list" allowBlank="1" showInputMessage="1" showErrorMessage="1">
          <x14:formula1>
            <xm:f>Sheet2!$C$2:$C$5</xm:f>
          </x14:formula1>
          <xm:sqref>G31 G34</xm:sqref>
        </x14:dataValidation>
        <x14:dataValidation type="list" allowBlank="1" showInputMessage="1" showErrorMessage="1">
          <x14:formula1>
            <xm:f>Sheet2!$B$2:$B$6</xm:f>
          </x14:formula1>
          <xm:sqref>J9:N9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"/>
  <sheetViews>
    <sheetView zoomScaleSheetLayoutView="100" workbookViewId="0">
      <selection activeCell="E21" sqref="E21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3</v>
      </c>
      <c r="B1" t="s">
        <v>7</v>
      </c>
      <c r="C1" s="1" t="s">
        <v>13</v>
      </c>
      <c r="D1" s="1" t="s">
        <v>18</v>
      </c>
      <c r="E1" s="1" t="s">
        <v>11</v>
      </c>
      <c r="F1" s="1" t="s">
        <v>26</v>
      </c>
      <c r="G1" s="1" t="s">
        <v>12</v>
      </c>
      <c r="H1" s="1" t="s">
        <v>29</v>
      </c>
      <c r="I1" s="1" t="s">
        <v>32</v>
      </c>
      <c r="J1" s="1" t="s">
        <v>37</v>
      </c>
    </row>
    <row r="2" spans="1:10">
      <c r="A2" s="2" t="s">
        <v>4</v>
      </c>
      <c r="B2" s="1" t="s">
        <v>76</v>
      </c>
      <c r="C2" s="1" t="s">
        <v>14</v>
      </c>
      <c r="D2" s="1" t="s">
        <v>19</v>
      </c>
      <c r="E2" s="1" t="s">
        <v>21</v>
      </c>
      <c r="F2" s="1" t="s">
        <v>23</v>
      </c>
      <c r="G2" s="1" t="s">
        <v>27</v>
      </c>
      <c r="H2" s="1" t="s">
        <v>30</v>
      </c>
      <c r="I2" s="1" t="s">
        <v>33</v>
      </c>
    </row>
    <row r="3" spans="1:10">
      <c r="A3" s="2" t="s">
        <v>5</v>
      </c>
      <c r="B3" s="1" t="s">
        <v>8</v>
      </c>
      <c r="C3" s="1" t="s">
        <v>15</v>
      </c>
      <c r="D3" s="1" t="s">
        <v>20</v>
      </c>
      <c r="E3" s="1" t="s">
        <v>22</v>
      </c>
      <c r="F3" s="1" t="s">
        <v>24</v>
      </c>
      <c r="G3" s="1" t="s">
        <v>28</v>
      </c>
      <c r="H3" s="1" t="s">
        <v>31</v>
      </c>
      <c r="I3" s="1" t="s">
        <v>34</v>
      </c>
    </row>
    <row r="4" spans="1:10" ht="15" customHeight="1">
      <c r="A4" s="2" t="s">
        <v>6</v>
      </c>
      <c r="B4" s="3" t="s">
        <v>9</v>
      </c>
      <c r="C4" s="1" t="s">
        <v>16</v>
      </c>
      <c r="E4" s="1" t="s">
        <v>36</v>
      </c>
      <c r="F4" s="1" t="s">
        <v>25</v>
      </c>
      <c r="I4" s="1"/>
    </row>
    <row r="5" spans="1:10">
      <c r="B5" s="1" t="s">
        <v>10</v>
      </c>
      <c r="C5" s="1" t="s">
        <v>17</v>
      </c>
    </row>
    <row r="6" spans="1:10">
      <c r="B6" s="1" t="s">
        <v>77</v>
      </c>
    </row>
  </sheetData>
  <phoneticPr fontId="1" type="noConversion"/>
  <pageMargins left="0.75" right="0.75" top="1" bottom="1" header="0.51180555555555551" footer="0.51180555555555551"/>
  <pageSetup paperSize="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USER-</cp:lastModifiedBy>
  <cp:lastPrinted>2017-07-03T15:32:02Z</cp:lastPrinted>
  <dcterms:created xsi:type="dcterms:W3CDTF">2017-06-16T01:23:42Z</dcterms:created>
  <dcterms:modified xsi:type="dcterms:W3CDTF">2019-05-21T04:02:38Z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