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0" yWindow="0" windowWidth="19440" windowHeight="12465"/>
  </bookViews>
  <sheets>
    <sheet name="Sheet1" sheetId="1" r:id="rId1"/>
  </sheets>
  <definedNames>
    <definedName name="_xlnm._FilterDatabase" localSheetId="0" hidden="1">Sheet1!$A$3:$F$3</definedName>
  </definedNames>
  <calcPr calcId="145621"/>
</workbook>
</file>

<file path=xl/calcChain.xml><?xml version="1.0" encoding="utf-8"?>
<calcChain xmlns="http://schemas.openxmlformats.org/spreadsheetml/2006/main">
  <c r="E9" i="1" l="1"/>
  <c r="E7" i="1"/>
  <c r="E5" i="1"/>
  <c r="E13" i="1"/>
  <c r="E21" i="1" s="1"/>
  <c r="E15" i="1"/>
  <c r="E20" i="1"/>
  <c r="F20" i="1"/>
  <c r="F13" i="1"/>
  <c r="F15" i="1"/>
  <c r="F5" i="1"/>
  <c r="F21" i="1" s="1"/>
</calcChain>
</file>

<file path=xl/sharedStrings.xml><?xml version="1.0" encoding="utf-8"?>
<sst xmlns="http://schemas.openxmlformats.org/spreadsheetml/2006/main" count="38" uniqueCount="31">
  <si>
    <t>服务机构</t>
  </si>
  <si>
    <t>所服务企业</t>
  </si>
  <si>
    <t>服务券兑换额</t>
  </si>
  <si>
    <t>合计</t>
  </si>
  <si>
    <t>序号</t>
    <phoneticPr fontId="4" type="noConversion"/>
  </si>
  <si>
    <t>单位：元</t>
    <phoneticPr fontId="4" type="noConversion"/>
  </si>
  <si>
    <t>服务类型</t>
    <phoneticPr fontId="4" type="noConversion"/>
  </si>
  <si>
    <t>合计</t>
    <phoneticPr fontId="4" type="noConversion"/>
  </si>
  <si>
    <t>江门市标杆企业管理咨询有限公司</t>
    <phoneticPr fontId="4" type="noConversion"/>
  </si>
  <si>
    <t>管理咨询服务</t>
    <phoneticPr fontId="4" type="noConversion"/>
  </si>
  <si>
    <t>江门市安臣餐饮发展有限公司</t>
    <phoneticPr fontId="4" type="noConversion"/>
  </si>
  <si>
    <t>江门市艾迪赞工业设计有限公司</t>
    <phoneticPr fontId="4" type="noConversion"/>
  </si>
  <si>
    <t>广东广天机电工业研究院有限公司</t>
    <phoneticPr fontId="4" type="noConversion"/>
  </si>
  <si>
    <t>技术服务</t>
    <phoneticPr fontId="4" type="noConversion"/>
  </si>
  <si>
    <t>广东网商时代产业园投资管理有限公司</t>
    <phoneticPr fontId="4" type="noConversion"/>
  </si>
  <si>
    <t>江门市恒生科技有限公司</t>
    <phoneticPr fontId="4" type="noConversion"/>
  </si>
  <si>
    <t>创业创新服务</t>
    <phoneticPr fontId="4" type="noConversion"/>
  </si>
  <si>
    <t>广东恒生会计师事务所有限公司</t>
    <phoneticPr fontId="4" type="noConversion"/>
  </si>
  <si>
    <r>
      <rPr>
        <sz val="10"/>
        <color indexed="8"/>
        <rFont val="宋体"/>
        <family val="3"/>
        <charset val="134"/>
      </rPr>
      <t>广东科隆生物科技有限公司</t>
    </r>
    <r>
      <rPr>
        <sz val="10"/>
        <color indexed="8"/>
        <rFont val="Arial Unicode MS"/>
        <family val="2"/>
      </rPr>
      <t xml:space="preserve"> </t>
    </r>
    <phoneticPr fontId="4" type="noConversion"/>
  </si>
  <si>
    <t>财税服务</t>
    <phoneticPr fontId="4" type="noConversion"/>
  </si>
  <si>
    <t>广东恒生税务师事务所有限公司</t>
    <phoneticPr fontId="4" type="noConversion"/>
  </si>
  <si>
    <r>
      <t xml:space="preserve"> </t>
    </r>
    <r>
      <rPr>
        <sz val="10"/>
        <color indexed="8"/>
        <rFont val="宋体"/>
        <family val="3"/>
        <charset val="134"/>
      </rPr>
      <t>广东科隆生物科技有限公司</t>
    </r>
    <r>
      <rPr>
        <sz val="10"/>
        <color indexed="8"/>
        <rFont val="Arial Unicode MS"/>
        <family val="2"/>
      </rPr>
      <t xml:space="preserve"> </t>
    </r>
    <phoneticPr fontId="4" type="noConversion"/>
  </si>
  <si>
    <t>广东额图网络科技发展有限公司</t>
    <phoneticPr fontId="4" type="noConversion"/>
  </si>
  <si>
    <t>广东自由之光照明实业有限公司</t>
    <phoneticPr fontId="4" type="noConversion"/>
  </si>
  <si>
    <t>广东花坪卫生材料有限公司</t>
  </si>
  <si>
    <t>总计</t>
    <phoneticPr fontId="4" type="noConversion"/>
  </si>
  <si>
    <t xml:space="preserve">开平市佰益饲料科技发展有限公司 </t>
    <phoneticPr fontId="4" type="noConversion"/>
  </si>
  <si>
    <t>广东聚科照明股份有限公司</t>
    <phoneticPr fontId="4" type="noConversion"/>
  </si>
  <si>
    <t>广东华科新材料研究院有限公司</t>
    <phoneticPr fontId="4" type="noConversion"/>
  </si>
  <si>
    <t>合同金额</t>
    <phoneticPr fontId="4" type="noConversion"/>
  </si>
  <si>
    <t xml:space="preserve"> 江门市2019年中小微企业服务券第一批结算名单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</si>
</sst>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8" x14ac:knownFonts="1">
    <font>
      <sz val="11"/>
      <color indexed="8"/>
      <name val="宋体"/>
      <charset val="134"/>
    </font>
    <font>
      <sz val="10"/>
      <color indexed="8"/>
      <name val="Arial Unicode MS"/>
      <family val="2"/>
    </font>
    <font>
      <b/>
      <sz val="10"/>
      <color indexed="8"/>
      <name val="Arial Unicode MS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Arial Unicode MS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Arial Unicode MS"/>
      <family val="2"/>
      <charset val="134"/>
    </font>
    <font>
      <b/>
      <sz val="11"/>
      <color indexed="8"/>
      <name val="Arial Unicode MS"/>
      <family val="2"/>
    </font>
    <font>
      <b/>
      <sz val="10"/>
      <color indexed="8"/>
      <name val="Arial Unicode MS"/>
      <family val="2"/>
      <charset val="134"/>
    </font>
    <font>
      <sz val="10"/>
      <color indexed="8"/>
      <name val="Arial Unicode MS"/>
      <family val="2"/>
      <charset val="134"/>
    </font>
    <font>
      <b/>
      <sz val="14"/>
      <color indexed="8"/>
      <name val="Arial Unicode MS"/>
      <family val="2"/>
      <charset val="134"/>
    </font>
    <font>
      <b/>
      <sz val="10"/>
      <color indexed="8"/>
      <name val="Arial Unicode MS"/>
      <family val="2"/>
      <charset val="134"/>
    </font>
    <font>
      <sz val="10"/>
      <color indexed="8"/>
      <name val="Arial Unicode MS"/>
      <family val="2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3" fontId="1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3" fontId="8" fillId="0" borderId="0" xfId="1" applyFont="1" applyFill="1" applyAlignment="1">
      <alignment horizontal="right" vertical="center"/>
    </xf>
    <xf numFmtId="43" fontId="0" fillId="0" borderId="0" xfId="1" applyFont="1" applyFill="1">
      <alignment vertical="center"/>
    </xf>
    <xf numFmtId="43" fontId="1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3" fontId="17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"/>
  <sheetViews>
    <sheetView tabSelected="1" zoomScaleSheetLayoutView="100" workbookViewId="0">
      <selection activeCell="G5" sqref="G5"/>
    </sheetView>
  </sheetViews>
  <sheetFormatPr defaultColWidth="9" defaultRowHeight="13.5" x14ac:dyDescent="0.15"/>
  <cols>
    <col min="1" max="1" width="5.5" style="9" customWidth="1"/>
    <col min="2" max="2" width="33.875" style="10" customWidth="1"/>
    <col min="3" max="3" width="33.625" style="9" customWidth="1"/>
    <col min="4" max="4" width="18.75" style="9" customWidth="1"/>
    <col min="5" max="5" width="20.25" style="12" customWidth="1"/>
    <col min="6" max="6" width="19.875" style="12" customWidth="1"/>
    <col min="7" max="16384" width="9" style="9"/>
  </cols>
  <sheetData>
    <row r="1" spans="1:6" ht="31.5" customHeight="1" x14ac:dyDescent="0.15">
      <c r="A1" s="35" t="s">
        <v>30</v>
      </c>
      <c r="B1" s="35"/>
      <c r="C1" s="35"/>
      <c r="D1" s="35"/>
      <c r="E1" s="35"/>
      <c r="F1" s="35"/>
    </row>
    <row r="2" spans="1:6" ht="16.5" customHeight="1" x14ac:dyDescent="0.15">
      <c r="F2" s="11" t="s">
        <v>5</v>
      </c>
    </row>
    <row r="3" spans="1:6" ht="36" customHeight="1" x14ac:dyDescent="0.15">
      <c r="A3" s="36" t="s">
        <v>4</v>
      </c>
      <c r="B3" s="36" t="s">
        <v>0</v>
      </c>
      <c r="C3" s="36" t="s">
        <v>1</v>
      </c>
      <c r="D3" s="36" t="s">
        <v>6</v>
      </c>
      <c r="E3" s="37" t="s">
        <v>29</v>
      </c>
      <c r="F3" s="37" t="s">
        <v>2</v>
      </c>
    </row>
    <row r="4" spans="1:6" ht="27.75" customHeight="1" x14ac:dyDescent="0.15">
      <c r="A4" s="18">
        <v>1</v>
      </c>
      <c r="B4" s="25" t="s">
        <v>14</v>
      </c>
      <c r="C4" s="7" t="s">
        <v>15</v>
      </c>
      <c r="D4" s="14" t="s">
        <v>16</v>
      </c>
      <c r="E4" s="1">
        <v>41800</v>
      </c>
      <c r="F4" s="1">
        <v>20000</v>
      </c>
    </row>
    <row r="5" spans="1:6" ht="21" customHeight="1" x14ac:dyDescent="0.15">
      <c r="A5" s="18"/>
      <c r="B5" s="26"/>
      <c r="C5" s="27" t="s">
        <v>3</v>
      </c>
      <c r="D5" s="28"/>
      <c r="E5" s="15">
        <f>E4</f>
        <v>41800</v>
      </c>
      <c r="F5" s="2">
        <f>F4</f>
        <v>20000</v>
      </c>
    </row>
    <row r="6" spans="1:6" ht="21" customHeight="1" x14ac:dyDescent="0.15">
      <c r="A6" s="18">
        <v>2</v>
      </c>
      <c r="B6" s="19" t="s">
        <v>28</v>
      </c>
      <c r="C6" s="7" t="s">
        <v>27</v>
      </c>
      <c r="D6" s="14" t="s">
        <v>13</v>
      </c>
      <c r="E6" s="1">
        <v>50000</v>
      </c>
      <c r="F6" s="4">
        <v>20000</v>
      </c>
    </row>
    <row r="7" spans="1:6" ht="23.25" customHeight="1" x14ac:dyDescent="0.15">
      <c r="A7" s="18"/>
      <c r="B7" s="21"/>
      <c r="C7" s="32" t="s">
        <v>7</v>
      </c>
      <c r="D7" s="33"/>
      <c r="E7" s="15">
        <f>E6</f>
        <v>50000</v>
      </c>
      <c r="F7" s="3">
        <v>20000</v>
      </c>
    </row>
    <row r="8" spans="1:6" ht="27.75" customHeight="1" x14ac:dyDescent="0.15">
      <c r="A8" s="18">
        <v>3</v>
      </c>
      <c r="B8" s="25" t="s">
        <v>11</v>
      </c>
      <c r="C8" s="7" t="s">
        <v>12</v>
      </c>
      <c r="D8" s="14" t="s">
        <v>13</v>
      </c>
      <c r="E8" s="17">
        <v>50000</v>
      </c>
      <c r="F8" s="1">
        <v>20000</v>
      </c>
    </row>
    <row r="9" spans="1:6" ht="26.25" customHeight="1" x14ac:dyDescent="0.15">
      <c r="A9" s="18"/>
      <c r="B9" s="26"/>
      <c r="C9" s="27" t="s">
        <v>3</v>
      </c>
      <c r="D9" s="28"/>
      <c r="E9" s="15">
        <f>E8</f>
        <v>50000</v>
      </c>
      <c r="F9" s="2">
        <v>20000</v>
      </c>
    </row>
    <row r="10" spans="1:6" ht="23.25" customHeight="1" x14ac:dyDescent="0.15">
      <c r="A10" s="29">
        <v>4</v>
      </c>
      <c r="B10" s="19" t="s">
        <v>17</v>
      </c>
      <c r="C10" s="8" t="s">
        <v>18</v>
      </c>
      <c r="D10" s="22" t="s">
        <v>19</v>
      </c>
      <c r="E10" s="1">
        <v>7000</v>
      </c>
      <c r="F10" s="1">
        <v>3500</v>
      </c>
    </row>
    <row r="11" spans="1:6" ht="24.75" customHeight="1" x14ac:dyDescent="0.15">
      <c r="A11" s="30"/>
      <c r="B11" s="20"/>
      <c r="C11" s="8" t="s">
        <v>18</v>
      </c>
      <c r="D11" s="23"/>
      <c r="E11" s="1">
        <v>15000</v>
      </c>
      <c r="F11" s="1">
        <v>7500</v>
      </c>
    </row>
    <row r="12" spans="1:6" ht="27.75" customHeight="1" x14ac:dyDescent="0.15">
      <c r="A12" s="30"/>
      <c r="B12" s="20"/>
      <c r="C12" s="7" t="s">
        <v>23</v>
      </c>
      <c r="D12" s="24"/>
      <c r="E12" s="1">
        <v>4000</v>
      </c>
      <c r="F12" s="1">
        <v>2000</v>
      </c>
    </row>
    <row r="13" spans="1:6" ht="27.75" customHeight="1" x14ac:dyDescent="0.15">
      <c r="A13" s="31"/>
      <c r="B13" s="21"/>
      <c r="C13" s="27" t="s">
        <v>3</v>
      </c>
      <c r="D13" s="28"/>
      <c r="E13" s="16">
        <f>E10+E11+E12</f>
        <v>26000</v>
      </c>
      <c r="F13" s="2">
        <f>F10+F11+F12</f>
        <v>13000</v>
      </c>
    </row>
    <row r="14" spans="1:6" ht="27.75" customHeight="1" x14ac:dyDescent="0.15">
      <c r="A14" s="18">
        <v>5</v>
      </c>
      <c r="B14" s="25" t="s">
        <v>20</v>
      </c>
      <c r="C14" s="8" t="s">
        <v>21</v>
      </c>
      <c r="D14" s="14" t="s">
        <v>19</v>
      </c>
      <c r="E14" s="1">
        <v>7000</v>
      </c>
      <c r="F14" s="6">
        <v>3500</v>
      </c>
    </row>
    <row r="15" spans="1:6" ht="24.75" customHeight="1" x14ac:dyDescent="0.15">
      <c r="A15" s="18"/>
      <c r="B15" s="26"/>
      <c r="C15" s="27" t="s">
        <v>3</v>
      </c>
      <c r="D15" s="28"/>
      <c r="E15" s="16">
        <f>E14</f>
        <v>7000</v>
      </c>
      <c r="F15" s="5">
        <f>F14</f>
        <v>3500</v>
      </c>
    </row>
    <row r="16" spans="1:6" ht="17.25" customHeight="1" x14ac:dyDescent="0.15">
      <c r="A16" s="29">
        <v>6</v>
      </c>
      <c r="B16" s="19" t="s">
        <v>8</v>
      </c>
      <c r="C16" s="7" t="s">
        <v>26</v>
      </c>
      <c r="D16" s="22" t="s">
        <v>9</v>
      </c>
      <c r="E16" s="1">
        <v>42000</v>
      </c>
      <c r="F16" s="1">
        <v>20000</v>
      </c>
    </row>
    <row r="17" spans="1:6" ht="26.1" customHeight="1" x14ac:dyDescent="0.15">
      <c r="A17" s="30"/>
      <c r="B17" s="20"/>
      <c r="C17" s="7" t="s">
        <v>10</v>
      </c>
      <c r="D17" s="23"/>
      <c r="E17" s="1">
        <v>45000</v>
      </c>
      <c r="F17" s="4">
        <v>20000</v>
      </c>
    </row>
    <row r="18" spans="1:6" ht="27.75" customHeight="1" x14ac:dyDescent="0.15">
      <c r="A18" s="30"/>
      <c r="B18" s="20"/>
      <c r="C18" s="8" t="s">
        <v>22</v>
      </c>
      <c r="D18" s="23"/>
      <c r="E18" s="1">
        <v>42000</v>
      </c>
      <c r="F18" s="6">
        <v>20000</v>
      </c>
    </row>
    <row r="19" spans="1:6" ht="24" customHeight="1" x14ac:dyDescent="0.15">
      <c r="A19" s="30"/>
      <c r="B19" s="20"/>
      <c r="C19" s="7" t="s">
        <v>24</v>
      </c>
      <c r="D19" s="24"/>
      <c r="E19" s="1">
        <v>360000</v>
      </c>
      <c r="F19" s="6">
        <v>20000</v>
      </c>
    </row>
    <row r="20" spans="1:6" ht="23.25" customHeight="1" x14ac:dyDescent="0.15">
      <c r="A20" s="31"/>
      <c r="B20" s="21"/>
      <c r="C20" s="27" t="s">
        <v>3</v>
      </c>
      <c r="D20" s="28"/>
      <c r="E20" s="16">
        <f>E16+E17+E18+E19</f>
        <v>489000</v>
      </c>
      <c r="F20" s="5">
        <f>F16+F17+F18+F19</f>
        <v>80000</v>
      </c>
    </row>
    <row r="21" spans="1:6" ht="29.25" customHeight="1" x14ac:dyDescent="0.15">
      <c r="A21" s="34" t="s">
        <v>25</v>
      </c>
      <c r="B21" s="34"/>
      <c r="C21" s="34"/>
      <c r="D21" s="34"/>
      <c r="E21" s="13">
        <f>E5+E7+E9+E13+E15+E20</f>
        <v>663800</v>
      </c>
      <c r="F21" s="13">
        <f>F5+F7+F9+F13+F15+F20</f>
        <v>156500</v>
      </c>
    </row>
  </sheetData>
  <autoFilter ref="A3:F3"/>
  <mergeCells count="22">
    <mergeCell ref="B16:B20"/>
    <mergeCell ref="A16:A20"/>
    <mergeCell ref="D16:D19"/>
    <mergeCell ref="A21:D21"/>
    <mergeCell ref="C20:D20"/>
    <mergeCell ref="A1:F1"/>
    <mergeCell ref="B8:B9"/>
    <mergeCell ref="C9:D9"/>
    <mergeCell ref="A4:A5"/>
    <mergeCell ref="B4:B5"/>
    <mergeCell ref="C5:D5"/>
    <mergeCell ref="A6:A7"/>
    <mergeCell ref="B6:B7"/>
    <mergeCell ref="C7:D7"/>
    <mergeCell ref="A8:A9"/>
    <mergeCell ref="A14:A15"/>
    <mergeCell ref="B10:B13"/>
    <mergeCell ref="D10:D12"/>
    <mergeCell ref="B14:B15"/>
    <mergeCell ref="C15:D15"/>
    <mergeCell ref="C13:D13"/>
    <mergeCell ref="A10:A13"/>
  </mergeCells>
  <phoneticPr fontId="4" type="noConversion"/>
  <printOptions horizontalCentered="1"/>
  <pageMargins left="0.35433070866141736" right="0.15748031496062992" top="0.55118110236220474" bottom="0.98425196850393704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吴国民</cp:lastModifiedBy>
  <cp:lastPrinted>2019-12-27T07:57:30Z</cp:lastPrinted>
  <dcterms:created xsi:type="dcterms:W3CDTF">2019-01-18T02:41:36Z</dcterms:created>
  <dcterms:modified xsi:type="dcterms:W3CDTF">2019-12-27T07:58:13Z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