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056" windowWidth="21720" windowHeight="11490" activeTab="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'表四'!$A$1:$B$15</definedName>
  </definedNames>
  <calcPr fullCalcOnLoad="1"/>
</workbook>
</file>

<file path=xl/sharedStrings.xml><?xml version="1.0" encoding="utf-8"?>
<sst xmlns="http://schemas.openxmlformats.org/spreadsheetml/2006/main" count="109" uniqueCount="94">
  <si>
    <t>单位：万元</t>
  </si>
  <si>
    <t>收入</t>
  </si>
  <si>
    <t>项目</t>
  </si>
  <si>
    <t>一、一般公共服务</t>
  </si>
  <si>
    <t>本年支出合计</t>
  </si>
  <si>
    <t>收入总计</t>
  </si>
  <si>
    <t>支出总计</t>
  </si>
  <si>
    <t xml:space="preserve">单位名称：                         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</si>
  <si>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</si>
  <si>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</si>
  <si>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</si>
  <si>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</si>
  <si>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</si>
  <si>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</si>
  <si>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</si>
  <si>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</si>
  <si>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</si>
  <si>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</si>
  <si>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 xml:space="preserve">单位名称：                       </t>
  </si>
  <si>
    <t>项目</t>
  </si>
  <si>
    <t>本年决算数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</si>
  <si>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</si>
  <si>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</si>
  <si>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</si>
  <si>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</si>
  <si>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</si>
  <si>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</si>
  <si>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第二部分，部门决算公开表二</t>
  </si>
  <si>
    <t>第二部分，部门决算公开表三</t>
  </si>
  <si>
    <t>第二部分，部门决算公开表四</t>
  </si>
  <si>
    <r>
      <t xml:space="preserve">  2013  </t>
    </r>
    <r>
      <rPr>
        <b/>
        <sz val="12"/>
        <rFont val="宋体"/>
        <family val="0"/>
      </rPr>
      <t>年度江门市住房公积金管理中心决算公开</t>
    </r>
  </si>
  <si>
    <r>
      <t xml:space="preserve">  2013 </t>
    </r>
    <r>
      <rPr>
        <b/>
        <sz val="18"/>
        <rFont val="宋体"/>
        <family val="0"/>
      </rPr>
      <t>年部门公共财政预算拨款
及基金预算拨款支出决算表（基本支出）</t>
    </r>
  </si>
  <si>
    <t>江门市住房公积金管理中心</t>
  </si>
  <si>
    <r>
      <t xml:space="preserve">  2013 </t>
    </r>
    <r>
      <rPr>
        <b/>
        <sz val="18"/>
        <rFont val="宋体"/>
        <family val="0"/>
      </rPr>
      <t>年部门公共财政预算拨款
及基金预算拨款支出决算表（项目支出）</t>
    </r>
  </si>
  <si>
    <r>
      <t xml:space="preserve"> 2013 </t>
    </r>
    <r>
      <rPr>
        <b/>
        <sz val="20"/>
        <rFont val="宋体"/>
        <family val="0"/>
      </rPr>
      <t>年“三公”经费决算财政拨款情况统计表</t>
    </r>
  </si>
  <si>
    <t xml:space="preserve">单位名称：  江门市住房公积金管理中心                        </t>
  </si>
  <si>
    <r>
      <t xml:space="preserve">第二部分   </t>
    </r>
    <r>
      <rPr>
        <b/>
        <u val="single"/>
        <sz val="24"/>
        <rFont val="宋体"/>
        <family val="0"/>
      </rPr>
      <t xml:space="preserve"> 2013 </t>
    </r>
    <r>
      <rPr>
        <b/>
        <sz val="24"/>
        <rFont val="宋体"/>
        <family val="0"/>
      </rPr>
      <t>年江门市住房公积金管理中心部门决算表</t>
    </r>
  </si>
  <si>
    <t>第二部分，部门决算公开表一</t>
  </si>
  <si>
    <r>
      <t xml:space="preserve"> 2013 </t>
    </r>
    <r>
      <rPr>
        <b/>
        <sz val="22"/>
        <rFont val="黑体"/>
        <family val="3"/>
      </rPr>
      <t>年部门收支决算总表</t>
    </r>
  </si>
  <si>
    <t>单位名称：江门市住房公积金管理中心</t>
  </si>
  <si>
    <t>支出</t>
  </si>
  <si>
    <t>决算数</t>
  </si>
  <si>
    <t>一、公共财政预算收入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</si>
  <si>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</si>
  <si>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</si>
  <si>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</si>
  <si>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</si>
  <si>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</si>
  <si>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</si>
  <si>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</si>
  <si>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</si>
  <si>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</si>
  <si>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</si>
  <si>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</si>
  <si>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</si>
  <si>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</si>
  <si>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</si>
  <si>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</si>
  <si>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</si>
  <si>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</si>
  <si>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</si>
  <si>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</si>
  <si>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</si>
  <si>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</si>
  <si>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</si>
  <si>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</si>
  <si>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</si>
  <si>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</si>
  <si>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</si>
  <si>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</si>
  <si>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</si>
  <si>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</si>
  <si>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</si>
  <si>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</si>
  <si>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</si>
  <si>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注：按照《政府收支分类科目》的支出功能分类编列各款级科目支出决算数，其中：教育、医疗卫生与计划生育、社会保障和就业、农林水和住房保障等重点支出需细化到项级支出科目。</t>
  </si>
  <si>
    <t>212</t>
  </si>
  <si>
    <t>城乡社区事务</t>
  </si>
  <si>
    <t>07</t>
  </si>
  <si>
    <t>政府住房基金支出</t>
  </si>
  <si>
    <t>01</t>
  </si>
  <si>
    <t>管理费用支出</t>
  </si>
  <si>
    <t>001</t>
  </si>
  <si>
    <t>工资福利支出</t>
  </si>
  <si>
    <t>002</t>
  </si>
  <si>
    <t>商品和服务支出</t>
  </si>
  <si>
    <t>003</t>
  </si>
  <si>
    <t>对个人和家庭的补助支出</t>
  </si>
  <si>
    <t>212</t>
  </si>
  <si>
    <t>城乡社区事务</t>
  </si>
  <si>
    <t>07</t>
  </si>
  <si>
    <t>政府住房基金支出</t>
  </si>
  <si>
    <t>01</t>
  </si>
  <si>
    <t>管理费用支出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</si>
</sst>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</numFmts>
  <fonts count="5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3"/>
    </font>
    <font>
      <b/>
      <sz val="2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2"/>
      <name val="宋体"/>
      <family val="0"/>
    </font>
    <font>
      <b/>
      <u val="single"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3" fontId="5" fillId="0" borderId="10" xfId="5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3" fontId="6" fillId="0" borderId="10" xfId="50" applyFont="1" applyFill="1" applyBorder="1" applyAlignment="1" applyProtection="1">
      <alignment horizontal="center" vertical="center"/>
      <protection/>
    </xf>
    <xf numFmtId="43" fontId="6" fillId="0" borderId="10" xfId="5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43" fontId="6" fillId="33" borderId="10" xfId="50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7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vertical="center" wrapText="1"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6" fillId="34" borderId="11" xfId="0" applyNumberFormat="1" applyFont="1" applyFill="1" applyBorder="1" applyAlignment="1" applyProtection="1">
      <alignment horizontal="center" vertical="center"/>
      <protection/>
    </xf>
    <xf numFmtId="0" fontId="6" fillId="34" borderId="12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3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1"/>
  <sheetViews>
    <sheetView zoomScalePageLayoutView="0" workbookViewId="0" topLeftCell="A1">
      <selection activeCell="A21" sqref="A21"/>
    </sheetView>
  </sheetViews>
  <sheetFormatPr defaultColWidth="9.00390625" defaultRowHeight="14.25"/>
  <cols>
    <col min="1" max="1" width="91.00390625" style="0" bestFit="1" customWidth="1"/>
  </cols>
  <sheetData>
    <row r="2" ht="14.25">
      <c r="A2" s="48" t="s">
        <v>30</v>
      </c>
    </row>
    <row r="8" ht="60" customHeight="1"/>
    <row r="11" ht="31.5">
      <c r="A11" s="47" t="s">
        <v>36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3">
      <selection activeCell="D33" sqref="D33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53" t="s">
        <v>37</v>
      </c>
      <c r="B1" s="53"/>
      <c r="C1" s="53"/>
      <c r="D1" s="53"/>
    </row>
    <row r="2" spans="1:4" ht="18" customHeight="1">
      <c r="A2" s="1"/>
      <c r="B2" s="1"/>
      <c r="C2" s="1"/>
      <c r="D2" s="1"/>
    </row>
    <row r="3" spans="1:4" s="3" customFormat="1" ht="28.5" customHeight="1">
      <c r="A3" s="54" t="s">
        <v>38</v>
      </c>
      <c r="B3" s="54"/>
      <c r="C3" s="54"/>
      <c r="D3" s="54"/>
    </row>
    <row r="4" spans="1:4" s="7" customFormat="1" ht="45" customHeight="1">
      <c r="A4" s="4" t="s">
        <v>39</v>
      </c>
      <c r="B4" s="5"/>
      <c r="C4" s="5"/>
      <c r="D4" s="6" t="s">
        <v>0</v>
      </c>
    </row>
    <row r="5" spans="1:4" ht="18" customHeight="1">
      <c r="A5" s="55" t="s">
        <v>1</v>
      </c>
      <c r="B5" s="56"/>
      <c r="C5" s="55" t="s">
        <v>40</v>
      </c>
      <c r="D5" s="56"/>
    </row>
    <row r="6" spans="1:4" ht="18" customHeight="1">
      <c r="A6" s="8" t="s">
        <v>2</v>
      </c>
      <c r="B6" s="8" t="s">
        <v>41</v>
      </c>
      <c r="C6" s="8" t="s">
        <v>2</v>
      </c>
      <c r="D6" s="8" t="s">
        <v>41</v>
      </c>
    </row>
    <row r="7" spans="1:4" s="11" customFormat="1" ht="18" customHeight="1">
      <c r="A7" s="9" t="s">
        <v>42</v>
      </c>
      <c r="B7" s="10"/>
      <c r="C7" s="9" t="s">
        <v>3</v>
      </c>
      <c r="D7" s="10"/>
    </row>
    <row r="8" spans="1:4" s="11" customFormat="1" ht="18" customHeight="1">
      <c r="A8" s="12"/>
      <c r="B8" s="10"/>
      <c r="C8" s="9" t="s">
        <v>43</v>
      </c>
      <c r="D8" s="10"/>
    </row>
    <row r="9" spans="1:4" s="11" customFormat="1" ht="18" customHeight="1">
      <c r="A9" s="9" t="s">
        <v>44</v>
      </c>
      <c r="B9" s="10">
        <v>552.48</v>
      </c>
      <c r="C9" s="9" t="s">
        <v>45</v>
      </c>
      <c r="D9" s="10"/>
    </row>
    <row r="10" spans="1:4" s="11" customFormat="1" ht="18" customHeight="1">
      <c r="A10" s="12"/>
      <c r="B10" s="10"/>
      <c r="C10" s="9" t="s">
        <v>46</v>
      </c>
      <c r="D10" s="10"/>
    </row>
    <row r="11" spans="1:4" s="11" customFormat="1" ht="18" customHeight="1">
      <c r="A11" s="9" t="s">
        <v>47</v>
      </c>
      <c r="B11" s="10"/>
      <c r="C11" s="9" t="s">
        <v>48</v>
      </c>
      <c r="D11" s="10"/>
    </row>
    <row r="12" spans="1:4" s="11" customFormat="1" ht="18" customHeight="1">
      <c r="A12" s="13"/>
      <c r="B12" s="10"/>
      <c r="C12" s="9" t="s">
        <v>49</v>
      </c>
      <c r="D12" s="10"/>
    </row>
    <row r="13" spans="1:4" s="11" customFormat="1" ht="18" customHeight="1">
      <c r="A13" s="9" t="s">
        <v>50</v>
      </c>
      <c r="B13" s="10"/>
      <c r="C13" s="9" t="s">
        <v>51</v>
      </c>
      <c r="D13" s="10"/>
    </row>
    <row r="14" spans="1:4" s="11" customFormat="1" ht="18" customHeight="1">
      <c r="A14" s="9"/>
      <c r="B14" s="10"/>
      <c r="C14" s="9" t="s">
        <v>52</v>
      </c>
      <c r="D14" s="10"/>
    </row>
    <row r="15" spans="1:4" s="11" customFormat="1" ht="18" customHeight="1">
      <c r="A15" s="9" t="s">
        <v>53</v>
      </c>
      <c r="B15" s="10"/>
      <c r="C15" s="9" t="s">
        <v>54</v>
      </c>
      <c r="D15" s="10"/>
    </row>
    <row r="16" spans="1:4" s="11" customFormat="1" ht="18" customHeight="1">
      <c r="A16" s="9"/>
      <c r="B16" s="10"/>
      <c r="C16" s="9" t="s">
        <v>55</v>
      </c>
      <c r="D16" s="10">
        <v>469.64</v>
      </c>
    </row>
    <row r="17" spans="1:4" s="11" customFormat="1" ht="18" customHeight="1">
      <c r="A17" s="9" t="s">
        <v>56</v>
      </c>
      <c r="B17" s="10">
        <v>0.01</v>
      </c>
      <c r="C17" s="9" t="s">
        <v>57</v>
      </c>
      <c r="D17" s="10"/>
    </row>
    <row r="18" spans="1:4" s="11" customFormat="1" ht="18" customHeight="1">
      <c r="A18" s="9"/>
      <c r="B18" s="10"/>
      <c r="C18" s="9" t="s">
        <v>58</v>
      </c>
      <c r="D18" s="10"/>
    </row>
    <row r="19" spans="1:4" s="11" customFormat="1" ht="18" customHeight="1">
      <c r="A19" s="14"/>
      <c r="B19" s="10"/>
      <c r="C19" s="9" t="s">
        <v>59</v>
      </c>
      <c r="D19" s="10"/>
    </row>
    <row r="20" spans="1:4" s="11" customFormat="1" ht="18" customHeight="1">
      <c r="A20" s="9"/>
      <c r="B20" s="10"/>
      <c r="C20" s="9" t="s">
        <v>60</v>
      </c>
      <c r="D20" s="10"/>
    </row>
    <row r="21" spans="1:4" s="11" customFormat="1" ht="18" customHeight="1">
      <c r="A21" s="9"/>
      <c r="B21" s="10"/>
      <c r="C21" s="9" t="s">
        <v>61</v>
      </c>
      <c r="D21" s="10"/>
    </row>
    <row r="22" spans="1:4" s="11" customFormat="1" ht="18" customHeight="1">
      <c r="A22" s="9"/>
      <c r="B22" s="10"/>
      <c r="C22" s="9" t="s">
        <v>62</v>
      </c>
      <c r="D22" s="10"/>
    </row>
    <row r="23" spans="1:4" s="11" customFormat="1" ht="18" customHeight="1">
      <c r="A23" s="9"/>
      <c r="B23" s="10"/>
      <c r="C23" s="9" t="s">
        <v>63</v>
      </c>
      <c r="D23" s="10"/>
    </row>
    <row r="24" spans="1:4" s="11" customFormat="1" ht="18" customHeight="1">
      <c r="A24" s="9"/>
      <c r="B24" s="10"/>
      <c r="C24" s="15" t="s">
        <v>64</v>
      </c>
      <c r="D24" s="10"/>
    </row>
    <row r="25" spans="1:4" s="11" customFormat="1" ht="18" customHeight="1">
      <c r="A25" s="16"/>
      <c r="B25" s="10"/>
      <c r="C25" s="15" t="s">
        <v>65</v>
      </c>
      <c r="D25" s="10"/>
    </row>
    <row r="26" spans="1:4" s="11" customFormat="1" ht="18" customHeight="1">
      <c r="A26" s="17"/>
      <c r="B26" s="10"/>
      <c r="C26" s="15" t="s">
        <v>66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67</v>
      </c>
      <c r="B28" s="19">
        <f>B7+B9+B11+B13+B15+B17</f>
        <v>552.49</v>
      </c>
      <c r="C28" s="18" t="s">
        <v>4</v>
      </c>
      <c r="D28" s="20">
        <f>SUM(D7:D26)</f>
        <v>469.64</v>
      </c>
    </row>
    <row r="29" spans="1:4" s="11" customFormat="1" ht="18" customHeight="1">
      <c r="A29" s="9" t="s">
        <v>68</v>
      </c>
      <c r="B29" s="10"/>
      <c r="C29" s="22" t="s">
        <v>69</v>
      </c>
      <c r="D29" s="14"/>
    </row>
    <row r="30" spans="1:4" s="11" customFormat="1" ht="18" customHeight="1">
      <c r="A30" s="9" t="s">
        <v>70</v>
      </c>
      <c r="B30" s="10"/>
      <c r="C30" s="22" t="s">
        <v>71</v>
      </c>
      <c r="D30" s="10"/>
    </row>
    <row r="31" spans="1:4" s="11" customFormat="1" ht="18" customHeight="1">
      <c r="A31" s="9" t="s">
        <v>72</v>
      </c>
      <c r="B31" s="10"/>
      <c r="C31" s="22" t="s">
        <v>73</v>
      </c>
      <c r="D31" s="10">
        <v>84.2</v>
      </c>
    </row>
    <row r="32" spans="1:4" s="11" customFormat="1" ht="18" customHeight="1">
      <c r="A32" s="9" t="s">
        <v>74</v>
      </c>
      <c r="B32" s="10">
        <v>1.35</v>
      </c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5</v>
      </c>
      <c r="B35" s="24">
        <f>SUM(B28:B32)</f>
        <v>553.84</v>
      </c>
      <c r="C35" s="25" t="s">
        <v>6</v>
      </c>
      <c r="D35" s="24">
        <f>D28+D31</f>
        <v>553.84</v>
      </c>
    </row>
    <row r="36" ht="14.25" customHeight="1"/>
    <row r="37" spans="1:4" ht="30" customHeight="1">
      <c r="A37" s="52" t="s">
        <v>75</v>
      </c>
      <c r="B37" s="52"/>
      <c r="C37" s="52"/>
      <c r="D37" s="52"/>
    </row>
  </sheetData>
  <sheetProtection/>
  <mergeCells count="5">
    <mergeCell ref="A37:D37"/>
    <mergeCell ref="A1:D1"/>
    <mergeCell ref="A3:D3"/>
    <mergeCell ref="A5:B5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3" t="s">
        <v>27</v>
      </c>
      <c r="B1" s="53"/>
      <c r="C1" s="53"/>
      <c r="D1" s="53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57" t="s">
        <v>31</v>
      </c>
      <c r="B3" s="58"/>
      <c r="C3" s="58"/>
      <c r="D3" s="58"/>
      <c r="E3" s="58"/>
      <c r="F3" s="58"/>
      <c r="G3" s="58"/>
    </row>
    <row r="4" spans="1:7" ht="45" customHeight="1">
      <c r="A4" s="2" t="s">
        <v>7</v>
      </c>
      <c r="B4" s="2"/>
      <c r="C4" s="2"/>
      <c r="D4" t="s">
        <v>32</v>
      </c>
      <c r="G4" s="2" t="s">
        <v>8</v>
      </c>
    </row>
    <row r="5" spans="1:7" s="30" customFormat="1" ht="15.75" customHeight="1">
      <c r="A5" s="59" t="s">
        <v>9</v>
      </c>
      <c r="B5" s="59"/>
      <c r="C5" s="59"/>
      <c r="D5" s="60" t="s">
        <v>10</v>
      </c>
      <c r="E5" s="62" t="s">
        <v>11</v>
      </c>
      <c r="F5" s="62" t="s">
        <v>12</v>
      </c>
      <c r="G5" s="62" t="s">
        <v>13</v>
      </c>
    </row>
    <row r="6" spans="1:7" s="30" customFormat="1" ht="31.5" customHeight="1">
      <c r="A6" s="29" t="s">
        <v>14</v>
      </c>
      <c r="B6" s="29" t="s">
        <v>15</v>
      </c>
      <c r="C6" s="29" t="s">
        <v>16</v>
      </c>
      <c r="D6" s="61"/>
      <c r="E6" s="63"/>
      <c r="F6" s="63"/>
      <c r="G6" s="63"/>
    </row>
    <row r="7" spans="1:7" s="34" customFormat="1" ht="19.5" customHeight="1">
      <c r="A7" s="31"/>
      <c r="B7" s="31"/>
      <c r="C7" s="31"/>
      <c r="D7" s="32" t="s">
        <v>17</v>
      </c>
      <c r="E7" s="33">
        <f>E11+E12+E13</f>
        <v>182.82</v>
      </c>
      <c r="F7" s="33">
        <f>F11+F12+F13</f>
        <v>0</v>
      </c>
      <c r="G7" s="33">
        <f>G11+G12+G13</f>
        <v>182.82</v>
      </c>
    </row>
    <row r="8" spans="1:7" s="34" customFormat="1" ht="19.5" customHeight="1">
      <c r="A8" s="31" t="s">
        <v>76</v>
      </c>
      <c r="B8" s="35"/>
      <c r="C8" s="35"/>
      <c r="D8" s="32" t="s">
        <v>77</v>
      </c>
      <c r="E8" s="33"/>
      <c r="F8" s="33"/>
      <c r="G8" s="33"/>
    </row>
    <row r="9" spans="1:7" s="34" customFormat="1" ht="19.5" customHeight="1">
      <c r="A9" s="31"/>
      <c r="B9" s="31" t="s">
        <v>78</v>
      </c>
      <c r="C9" s="35"/>
      <c r="D9" s="32" t="s">
        <v>79</v>
      </c>
      <c r="E9" s="33"/>
      <c r="F9" s="33"/>
      <c r="G9" s="33"/>
    </row>
    <row r="10" spans="1:7" s="34" customFormat="1" ht="19.5" customHeight="1">
      <c r="A10" s="31"/>
      <c r="B10" s="31"/>
      <c r="C10" s="35" t="s">
        <v>80</v>
      </c>
      <c r="D10" s="32" t="s">
        <v>81</v>
      </c>
      <c r="E10" s="33"/>
      <c r="F10" s="33"/>
      <c r="G10" s="33"/>
    </row>
    <row r="11" spans="1:7" s="34" customFormat="1" ht="19.5" customHeight="1">
      <c r="A11" s="35"/>
      <c r="B11" s="35"/>
      <c r="C11" s="35" t="s">
        <v>82</v>
      </c>
      <c r="D11" s="32" t="s">
        <v>83</v>
      </c>
      <c r="E11" s="33">
        <f>F11+G11</f>
        <v>130.08</v>
      </c>
      <c r="F11" s="33">
        <v>0</v>
      </c>
      <c r="G11" s="33">
        <v>130.08</v>
      </c>
    </row>
    <row r="12" spans="1:7" s="34" customFormat="1" ht="19.5" customHeight="1">
      <c r="A12" s="31"/>
      <c r="B12" s="31"/>
      <c r="C12" s="35" t="s">
        <v>84</v>
      </c>
      <c r="D12" s="32" t="s">
        <v>85</v>
      </c>
      <c r="E12" s="33">
        <f>F12+G12</f>
        <v>18.61</v>
      </c>
      <c r="F12" s="33">
        <v>0</v>
      </c>
      <c r="G12" s="33">
        <v>18.61</v>
      </c>
    </row>
    <row r="13" spans="1:7" s="38" customFormat="1" ht="19.5" customHeight="1">
      <c r="A13" s="36"/>
      <c r="B13" s="36"/>
      <c r="C13" s="36" t="s">
        <v>86</v>
      </c>
      <c r="D13" s="37" t="s">
        <v>87</v>
      </c>
      <c r="E13" s="33">
        <f>F13+G13</f>
        <v>34.13</v>
      </c>
      <c r="F13" s="33">
        <v>0</v>
      </c>
      <c r="G13" s="33">
        <v>34.13</v>
      </c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G9" sqref="G9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3" t="s">
        <v>28</v>
      </c>
      <c r="B1" s="53"/>
      <c r="C1" s="53"/>
      <c r="D1" s="53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57" t="s">
        <v>33</v>
      </c>
      <c r="B3" s="58"/>
      <c r="C3" s="58"/>
      <c r="D3" s="58"/>
      <c r="E3" s="58"/>
      <c r="F3" s="58"/>
      <c r="G3" s="58"/>
    </row>
    <row r="4" spans="1:7" ht="45" customHeight="1">
      <c r="A4" s="2" t="s">
        <v>18</v>
      </c>
      <c r="B4" s="2"/>
      <c r="C4" s="2"/>
      <c r="D4" t="s">
        <v>32</v>
      </c>
      <c r="G4" s="2" t="s">
        <v>8</v>
      </c>
    </row>
    <row r="5" spans="1:7" s="30" customFormat="1" ht="15.75" customHeight="1">
      <c r="A5" s="59" t="s">
        <v>9</v>
      </c>
      <c r="B5" s="59"/>
      <c r="C5" s="59"/>
      <c r="D5" s="60" t="s">
        <v>10</v>
      </c>
      <c r="E5" s="62" t="s">
        <v>11</v>
      </c>
      <c r="F5" s="62" t="s">
        <v>12</v>
      </c>
      <c r="G5" s="62" t="s">
        <v>13</v>
      </c>
    </row>
    <row r="6" spans="1:7" s="30" customFormat="1" ht="31.5" customHeight="1">
      <c r="A6" s="29" t="s">
        <v>14</v>
      </c>
      <c r="B6" s="29" t="s">
        <v>15</v>
      </c>
      <c r="C6" s="29" t="s">
        <v>16</v>
      </c>
      <c r="D6" s="61"/>
      <c r="E6" s="63"/>
      <c r="F6" s="63"/>
      <c r="G6" s="63"/>
    </row>
    <row r="7" spans="1:7" s="34" customFormat="1" ht="19.5" customHeight="1">
      <c r="A7" s="31"/>
      <c r="B7" s="31"/>
      <c r="C7" s="31"/>
      <c r="D7" s="50" t="s">
        <v>17</v>
      </c>
      <c r="E7" s="51">
        <f>F7+G7</f>
        <v>0</v>
      </c>
      <c r="F7" s="51">
        <v>0</v>
      </c>
      <c r="G7" s="51">
        <f>SUM(G11:G24)</f>
        <v>0</v>
      </c>
    </row>
    <row r="8" spans="1:7" s="34" customFormat="1" ht="19.5" customHeight="1">
      <c r="A8" s="31" t="s">
        <v>88</v>
      </c>
      <c r="B8" s="31"/>
      <c r="C8" s="31"/>
      <c r="D8" s="50" t="s">
        <v>89</v>
      </c>
      <c r="E8" s="51">
        <f>SUM(F8:G8)</f>
        <v>286.82</v>
      </c>
      <c r="F8" s="51">
        <v>0</v>
      </c>
      <c r="G8" s="51">
        <v>286.82</v>
      </c>
    </row>
    <row r="9" spans="1:7" s="34" customFormat="1" ht="19.5" customHeight="1">
      <c r="A9" s="31"/>
      <c r="B9" s="31" t="s">
        <v>90</v>
      </c>
      <c r="C9" s="31"/>
      <c r="D9" s="50" t="s">
        <v>91</v>
      </c>
      <c r="E9" s="51">
        <f>SUM(F9:G9)</f>
        <v>286.82</v>
      </c>
      <c r="F9" s="51">
        <v>0</v>
      </c>
      <c r="G9" s="51">
        <v>286.82</v>
      </c>
    </row>
    <row r="10" spans="1:7" s="34" customFormat="1" ht="19.5" customHeight="1">
      <c r="A10" s="31"/>
      <c r="B10" s="31"/>
      <c r="C10" s="31" t="s">
        <v>92</v>
      </c>
      <c r="D10" s="50" t="s">
        <v>93</v>
      </c>
      <c r="E10" s="51">
        <f>SUM(F10:G10)</f>
        <v>286.82</v>
      </c>
      <c r="F10" s="51">
        <v>0</v>
      </c>
      <c r="G10" s="51">
        <v>286.82</v>
      </c>
    </row>
    <row r="11" spans="1:7" s="34" customFormat="1" ht="19.5" customHeight="1">
      <c r="A11" s="35"/>
      <c r="B11" s="35"/>
      <c r="C11" s="35"/>
      <c r="D11" s="32"/>
      <c r="E11" s="33"/>
      <c r="F11" s="33"/>
      <c r="G11" s="33"/>
    </row>
    <row r="12" spans="1:7" s="34" customFormat="1" ht="19.5" customHeight="1">
      <c r="A12" s="31"/>
      <c r="B12" s="31"/>
      <c r="C12" s="35"/>
      <c r="D12" s="32"/>
      <c r="E12" s="33"/>
      <c r="F12" s="33"/>
      <c r="G12" s="33"/>
    </row>
    <row r="13" spans="1:7" s="38" customFormat="1" ht="19.5" customHeight="1">
      <c r="A13" s="36"/>
      <c r="B13" s="36"/>
      <c r="C13" s="36"/>
      <c r="D13" s="37"/>
      <c r="E13" s="37"/>
      <c r="F13" s="37"/>
      <c r="G13" s="37"/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55.625" style="41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29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64" t="s">
        <v>34</v>
      </c>
      <c r="B3" s="65"/>
    </row>
    <row r="4" spans="1:2" ht="45" customHeight="1">
      <c r="A4" t="s">
        <v>35</v>
      </c>
      <c r="B4" s="42" t="s">
        <v>8</v>
      </c>
    </row>
    <row r="5" spans="1:2" s="26" customFormat="1" ht="24.75" customHeight="1">
      <c r="A5" s="43" t="s">
        <v>19</v>
      </c>
      <c r="B5" s="43" t="s">
        <v>20</v>
      </c>
    </row>
    <row r="6" spans="1:2" s="21" customFormat="1" ht="34.5" customHeight="1">
      <c r="A6" s="44" t="s">
        <v>11</v>
      </c>
      <c r="B6" s="49">
        <f>B7+B8+B9</f>
        <v>7.75</v>
      </c>
    </row>
    <row r="7" spans="1:2" ht="34.5" customHeight="1">
      <c r="A7" s="45" t="s">
        <v>21</v>
      </c>
      <c r="B7" s="46">
        <v>0</v>
      </c>
    </row>
    <row r="8" spans="1:2" ht="34.5" customHeight="1">
      <c r="A8" s="45" t="s">
        <v>22</v>
      </c>
      <c r="B8" s="46">
        <v>0.37</v>
      </c>
    </row>
    <row r="9" spans="1:2" ht="34.5" customHeight="1">
      <c r="A9" s="45" t="s">
        <v>23</v>
      </c>
      <c r="B9" s="46">
        <f>B10+B11</f>
        <v>7.38</v>
      </c>
    </row>
    <row r="10" spans="1:2" ht="34.5" customHeight="1">
      <c r="A10" s="45" t="s">
        <v>24</v>
      </c>
      <c r="B10" s="46">
        <v>7.38</v>
      </c>
    </row>
    <row r="11" spans="1:2" ht="34.5" customHeight="1">
      <c r="A11" s="45" t="s">
        <v>25</v>
      </c>
      <c r="B11" s="46">
        <v>0</v>
      </c>
    </row>
    <row r="12" ht="14.25" customHeight="1"/>
    <row r="13" spans="1:2" ht="67.5" customHeight="1">
      <c r="A13" s="66" t="s">
        <v>26</v>
      </c>
      <c r="B13" s="66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2014-08-19T01:04:52Z</cp:lastPrinted>
  <dcterms:created xsi:type="dcterms:W3CDTF">1996-12-17T01:32:42Z</dcterms:created>
  <dcterms:modified xsi:type="dcterms:W3CDTF">2014-09-23T02:46:20Z</dcterms:modified>
  <cp:category/>
  <cp:version/>
  <cp:contentType/>
  <cp:contentStatus/>
</cp:coreProperties>
</file>