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tabRatio="676" activeTab="0"/>
  </bookViews>
  <sheets>
    <sheet name="明细表汇总" sheetId="1" r:id="rId1"/>
  </sheets>
  <definedNames>
    <definedName name="_xlnm.Print_Titles" localSheetId="0">'明细表汇总'!$1:$4</definedName>
  </definedNames>
  <calcPr fullCalcOnLoad="1" fullPrecision="0"/>
</workbook>
</file>

<file path=xl/sharedStrings.xml><?xml version="1.0" encoding="utf-8"?>
<sst xmlns="http://schemas.openxmlformats.org/spreadsheetml/2006/main" count="113" uniqueCount="61">
  <si>
    <t>附件</t>
  </si>
  <si>
    <t>2020年江门市应对新冠肺炎疫情扶持外贸进口和参加境外展览资金明细表</t>
  </si>
  <si>
    <t>项目发生时间：  2020  年 1 月 至 5 月</t>
  </si>
  <si>
    <t>序号</t>
  </si>
  <si>
    <t>属地</t>
  </si>
  <si>
    <t>企业名称</t>
  </si>
  <si>
    <t>统一社会信用代码</t>
  </si>
  <si>
    <t>支持方向</t>
  </si>
  <si>
    <t>项目类别（一级）</t>
  </si>
  <si>
    <t>扶持资金金额（元）</t>
  </si>
  <si>
    <t>蓬江区</t>
  </si>
  <si>
    <t>江门外贸集团有限公司</t>
  </si>
  <si>
    <t>91440703707657727H</t>
  </si>
  <si>
    <t>防疫物资资金</t>
  </si>
  <si>
    <t>支持防控防疫物资进口</t>
  </si>
  <si>
    <t>江海区</t>
  </si>
  <si>
    <t>新美乐工程塑料（广东）有限公司</t>
  </si>
  <si>
    <t>91440700784890418N</t>
  </si>
  <si>
    <t>江门市江星电子有限公司</t>
  </si>
  <si>
    <t>914407007078991012</t>
  </si>
  <si>
    <t>江门建欢化妆用品有限公司</t>
  </si>
  <si>
    <t>91440700734991798F</t>
  </si>
  <si>
    <t>新会区</t>
  </si>
  <si>
    <t>江门市新会华贸发展有限公司</t>
  </si>
  <si>
    <t>91440705707805304C</t>
  </si>
  <si>
    <t>江门市华创贸易有限公司</t>
  </si>
  <si>
    <t>914407057829861415</t>
  </si>
  <si>
    <t>亚太森博（广东）纸业有限公司</t>
  </si>
  <si>
    <t>91440700744486250P</t>
  </si>
  <si>
    <t>住重福惠动力机械有限公司</t>
  </si>
  <si>
    <t>9144070061838144XC</t>
  </si>
  <si>
    <t>江门杰富意磁性材有限公司</t>
  </si>
  <si>
    <t>914407007606368377</t>
  </si>
  <si>
    <t>台山市</t>
  </si>
  <si>
    <t>华美（台山）五金制品有限公司</t>
  </si>
  <si>
    <t>9144070075786998XH</t>
  </si>
  <si>
    <t>鹤山市</t>
  </si>
  <si>
    <t>鹤山华登高质时装有限公司</t>
  </si>
  <si>
    <t>914407006177430071</t>
  </si>
  <si>
    <t>鹤山雅图仕印刷有限公司</t>
  </si>
  <si>
    <t>914407006177007289</t>
  </si>
  <si>
    <t>弗兰卡餐饮设备安装技术服务（中国）有限公司</t>
  </si>
  <si>
    <t>914407005829985439</t>
  </si>
  <si>
    <t>防疫物资资金小计</t>
  </si>
  <si>
    <t>江门市捷荣实业投资有限公司</t>
  </si>
  <si>
    <t>91440703680634209X</t>
  </si>
  <si>
    <t>开拓市场资金</t>
  </si>
  <si>
    <t>支持企业开拓境外市场</t>
  </si>
  <si>
    <t>江门市永晟兴商贸有限公司</t>
  </si>
  <si>
    <t>91440700MA4UU0GR83</t>
  </si>
  <si>
    <t>江门研禹国际贸易有限公司</t>
  </si>
  <si>
    <t>91440704MA51N6R94T</t>
  </si>
  <si>
    <t>江门市中健金属制品有限公司</t>
  </si>
  <si>
    <t>91440705594007372G</t>
  </si>
  <si>
    <t>江门市新会区华银金属制品厂有限公司</t>
  </si>
  <si>
    <t>914407057470975682</t>
  </si>
  <si>
    <t>鹤山市东升浸塑制品有限公司</t>
  </si>
  <si>
    <t>91440784617702205M</t>
  </si>
  <si>
    <t>江门市伊尔乐厨卫电器有限公司</t>
  </si>
  <si>
    <t>开拓市场资金小计</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</si>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</sst>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00_ "/>
    <numFmt numFmtId="178" formatCode="0.00_);[Red]\(0.00\)"/>
  </numFmts>
  <fonts count="28">
    <font>
      <sz val="11"/>
      <color indexed="8"/>
      <name val="宋体"/>
      <family val="0"/>
    </font>
    <font>
      <sz val="11"/>
      <name val="宋体"/>
      <family val="0"/>
    </font>
    <font>
      <sz val="10"/>
      <name val="宋体"/>
      <family val="0"/>
    </font>
    <font>
      <sz val="16"/>
      <color indexed="8"/>
      <name val="宋体"/>
      <family val="0"/>
    </font>
    <font>
      <b/>
      <sz val="20"/>
      <color indexed="8"/>
      <name val="宋体"/>
      <family val="0"/>
    </font>
    <font>
      <b/>
      <u val="single"/>
      <sz val="20"/>
      <color indexed="8"/>
      <name val="宋体"/>
      <family val="0"/>
    </font>
    <font>
      <b/>
      <sz val="11"/>
      <color indexed="8"/>
      <name val="宋体"/>
      <family val="0"/>
    </font>
    <font>
      <sz val="12"/>
      <color indexed="8"/>
      <name val="宋体"/>
      <family val="0"/>
    </font>
    <font>
      <b/>
      <sz val="11"/>
      <name val="宋体"/>
      <family val="0"/>
    </font>
    <font>
      <sz val="11"/>
      <color indexed="10"/>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2"/>
      <name val="宋体"/>
      <family val="0"/>
    </font>
    <font>
      <sz val="11"/>
      <color indexed="17"/>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6"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8" fillId="0" borderId="1" applyNumberFormat="0" applyFill="0" applyAlignment="0" applyProtection="0"/>
    <xf numFmtId="0" fontId="11"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1" borderId="0" applyNumberFormat="0" applyBorder="0" applyAlignment="0" applyProtection="0"/>
    <xf numFmtId="0" fontId="0" fillId="0" borderId="0">
      <alignment vertical="center"/>
      <protection/>
    </xf>
    <xf numFmtId="0" fontId="0" fillId="0" borderId="0">
      <alignment/>
      <protection/>
    </xf>
    <xf numFmtId="0" fontId="25" fillId="0" borderId="0">
      <alignment/>
      <protection/>
    </xf>
    <xf numFmtId="0" fontId="0" fillId="0" borderId="0">
      <alignment vertical="center"/>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6" fillId="7"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2" borderId="5" applyNumberFormat="0" applyAlignment="0" applyProtection="0"/>
    <xf numFmtId="0" fontId="10" fillId="13" borderId="6" applyNumberFormat="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2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8"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21" fillId="17" borderId="0" applyNumberFormat="0" applyBorder="0" applyAlignment="0" applyProtection="0"/>
    <xf numFmtId="0" fontId="17" fillId="12" borderId="8" applyNumberFormat="0" applyAlignment="0" applyProtection="0"/>
    <xf numFmtId="0" fontId="22" fillId="6" borderId="5" applyNumberFormat="0" applyAlignment="0" applyProtection="0"/>
    <xf numFmtId="0" fontId="14" fillId="0" borderId="0" applyNumberFormat="0" applyFill="0" applyBorder="0" applyAlignment="0" applyProtection="0"/>
    <xf numFmtId="0" fontId="0" fillId="3" borderId="9" applyNumberFormat="0" applyFont="0" applyAlignment="0" applyProtection="0"/>
  </cellStyleXfs>
  <cellXfs count="41">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xf>
    <xf numFmtId="0" fontId="2"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0" xfId="0" applyFont="1" applyAlignment="1">
      <alignment vertical="center" wrapText="1"/>
    </xf>
    <xf numFmtId="0" fontId="0" fillId="12" borderId="10" xfId="0" applyFont="1" applyFill="1" applyBorder="1" applyAlignment="1">
      <alignment horizontal="center" vertical="center" wrapText="1"/>
    </xf>
    <xf numFmtId="0" fontId="1" fillId="12" borderId="10" xfId="41" applyFont="1" applyFill="1" applyBorder="1" applyAlignment="1">
      <alignment vertical="center" wrapText="1"/>
      <protection/>
    </xf>
    <xf numFmtId="0" fontId="0" fillId="0" borderId="10" xfId="0" applyFont="1" applyBorder="1" applyAlignment="1">
      <alignment vertical="center" wrapText="1"/>
    </xf>
    <xf numFmtId="49" fontId="0" fillId="0" borderId="10" xfId="64" applyNumberFormat="1" applyFont="1" applyBorder="1" applyAlignment="1">
      <alignment horizontal="center" vertical="center"/>
    </xf>
    <xf numFmtId="0" fontId="0" fillId="0" borderId="10" xfId="0" applyFont="1" applyBorder="1" applyAlignment="1">
      <alignment horizontal="center" vertical="center" wrapText="1"/>
    </xf>
    <xf numFmtId="43" fontId="0" fillId="0" borderId="10" xfId="64" applyFont="1" applyFill="1" applyBorder="1" applyAlignment="1">
      <alignment horizontal="center" vertical="center"/>
    </xf>
    <xf numFmtId="0" fontId="7" fillId="0" borderId="10" xfId="52" applyNumberFormat="1" applyFont="1" applyBorder="1" applyAlignment="1">
      <alignment vertical="center" wrapText="1"/>
      <protection/>
    </xf>
    <xf numFmtId="0" fontId="0" fillId="0" borderId="10" xfId="0" applyFont="1" applyBorder="1" applyAlignment="1">
      <alignment horizontal="center" vertical="center" wrapText="1"/>
    </xf>
    <xf numFmtId="0" fontId="0" fillId="12" borderId="10" xfId="0" applyFont="1" applyFill="1" applyBorder="1" applyAlignment="1">
      <alignment horizontal="center" vertical="center" wrapText="1"/>
    </xf>
    <xf numFmtId="0" fontId="7" fillId="0" borderId="10"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Border="1" applyAlignment="1">
      <alignment horizontal="left" vertical="center" wrapText="1"/>
    </xf>
    <xf numFmtId="177" fontId="6" fillId="6" borderId="10" xfId="63" applyNumberFormat="1" applyFont="1" applyFill="1" applyBorder="1" applyAlignment="1">
      <alignment horizontal="right" vertical="center" wrapText="1"/>
    </xf>
    <xf numFmtId="178" fontId="0" fillId="0" borderId="10" xfId="0" applyNumberFormat="1" applyFont="1" applyFill="1" applyBorder="1" applyAlignment="1">
      <alignment vertical="center"/>
    </xf>
    <xf numFmtId="49" fontId="0" fillId="0" borderId="10" xfId="64" applyNumberFormat="1" applyFont="1" applyFill="1" applyBorder="1" applyAlignment="1">
      <alignment horizontal="center" vertical="center"/>
    </xf>
    <xf numFmtId="0" fontId="1" fillId="12" borderId="10" xfId="41" applyFont="1" applyFill="1" applyBorder="1" applyAlignment="1">
      <alignment horizontal="center" vertical="center" wrapText="1"/>
      <protection/>
    </xf>
    <xf numFmtId="0" fontId="1" fillId="0" borderId="10" xfId="41" applyFont="1" applyFill="1" applyBorder="1" applyAlignment="1">
      <alignment horizontal="left" vertical="center"/>
      <protection/>
    </xf>
    <xf numFmtId="49" fontId="0" fillId="0" borderId="10" xfId="0" applyNumberFormat="1" applyFont="1" applyFill="1" applyBorder="1" applyAlignment="1">
      <alignment horizontal="center" vertical="center"/>
    </xf>
    <xf numFmtId="177" fontId="8" fillId="6" borderId="10" xfId="41" applyNumberFormat="1" applyFont="1" applyFill="1" applyBorder="1" applyAlignment="1">
      <alignment vertical="center"/>
      <protection/>
    </xf>
    <xf numFmtId="43" fontId="6" fillId="4" borderId="10" xfId="64"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xf numFmtId="0" fontId="1" fillId="0" borderId="0" xfId="0" applyFont="1" applyAlignment="1">
      <alignment/>
    </xf>
    <xf numFmtId="0" fontId="3"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3" xfId="43"/>
    <cellStyle name="常规 2 4" xfId="44"/>
    <cellStyle name="常规 2 5" xfId="45"/>
    <cellStyle name="常规 3" xfId="46"/>
    <cellStyle name="常规 3 2" xfId="47"/>
    <cellStyle name="常规 3 3" xfId="48"/>
    <cellStyle name="常规 4" xfId="49"/>
    <cellStyle name="常规 4 2" xfId="50"/>
    <cellStyle name="常规 5" xfId="51"/>
    <cellStyle name="常规 6"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千位分隔 2" xfId="64"/>
    <cellStyle name="千位分隔 2 2" xfId="65"/>
    <cellStyle name="千位分隔 3" xfId="66"/>
    <cellStyle name="千位分隔 4"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
  <sheetViews>
    <sheetView tabSelected="1" zoomScale="80" zoomScaleNormal="80" zoomScaleSheetLayoutView="100" workbookViewId="0" topLeftCell="A1">
      <pane ySplit="4" topLeftCell="BM5" activePane="bottomLeft" state="frozen"/>
      <selection pane="topLeft" activeCell="A1" sqref="A1"/>
      <selection pane="bottomLeft" activeCell="I7" sqref="I7"/>
    </sheetView>
  </sheetViews>
  <sheetFormatPr defaultColWidth="9.00390625" defaultRowHeight="13.5"/>
  <cols>
    <col min="1" max="1" width="4.25390625" style="3" customWidth="1"/>
    <col min="2" max="2" width="7.00390625" style="4" customWidth="1"/>
    <col min="3" max="3" width="34.125" style="4" customWidth="1"/>
    <col min="4" max="4" width="21.75390625" style="4" customWidth="1"/>
    <col min="5" max="5" width="23.00390625" style="3" customWidth="1"/>
    <col min="6" max="6" width="20.625" style="3" customWidth="1"/>
    <col min="7" max="7" width="17.125" style="5" customWidth="1"/>
    <col min="8" max="8" width="9.00390625" style="4" customWidth="1"/>
    <col min="9" max="9" width="16.375" style="4" bestFit="1" customWidth="1"/>
    <col min="10" max="10" width="15.00390625" style="4" bestFit="1" customWidth="1"/>
    <col min="11" max="11" width="13.625" style="4" bestFit="1" customWidth="1"/>
    <col min="12" max="12" width="9.00390625" style="4" customWidth="1"/>
    <col min="13" max="13" width="13.625" style="4" bestFit="1" customWidth="1"/>
    <col min="14" max="16384" width="9.00390625" style="4" customWidth="1"/>
  </cols>
  <sheetData>
    <row r="1" spans="1:2" ht="27" customHeight="1">
      <c r="A1" s="32" t="s">
        <v>0</v>
      </c>
      <c r="B1" s="32"/>
    </row>
    <row r="2" spans="1:7" s="1" customFormat="1" ht="30" customHeight="1">
      <c r="A2" s="33" t="s">
        <v>1</v>
      </c>
      <c r="B2" s="33"/>
      <c r="C2" s="34"/>
      <c r="D2" s="34"/>
      <c r="E2" s="34"/>
      <c r="F2" s="34"/>
      <c r="G2" s="34"/>
    </row>
    <row r="3" spans="1:7" s="1" customFormat="1" ht="19.5" customHeight="1">
      <c r="A3" s="35" t="s">
        <v>2</v>
      </c>
      <c r="B3" s="36"/>
      <c r="C3" s="36"/>
      <c r="D3" s="36"/>
      <c r="E3" s="36"/>
      <c r="F3" s="36"/>
      <c r="G3" s="36"/>
    </row>
    <row r="4" spans="1:9" s="2" customFormat="1" ht="57" customHeight="1">
      <c r="A4" s="6" t="s">
        <v>3</v>
      </c>
      <c r="B4" s="6" t="s">
        <v>4</v>
      </c>
      <c r="C4" s="6" t="s">
        <v>5</v>
      </c>
      <c r="D4" s="6" t="s">
        <v>6</v>
      </c>
      <c r="E4" s="7" t="s">
        <v>7</v>
      </c>
      <c r="F4" s="6" t="s">
        <v>8</v>
      </c>
      <c r="G4" s="6" t="s">
        <v>9</v>
      </c>
      <c r="H4" s="8"/>
      <c r="I4" s="8"/>
    </row>
    <row r="5" spans="1:9" s="2" customFormat="1" ht="27" customHeight="1">
      <c r="A5" s="9">
        <v>1</v>
      </c>
      <c r="B5" s="10" t="s">
        <v>10</v>
      </c>
      <c r="C5" s="11" t="s">
        <v>11</v>
      </c>
      <c r="D5" s="12" t="s">
        <v>12</v>
      </c>
      <c r="E5" s="13" t="s">
        <v>13</v>
      </c>
      <c r="F5" s="9" t="s">
        <v>14</v>
      </c>
      <c r="G5" s="14">
        <v>28641.6</v>
      </c>
      <c r="H5" s="8"/>
      <c r="I5" s="8"/>
    </row>
    <row r="6" spans="1:9" s="2" customFormat="1" ht="27" customHeight="1">
      <c r="A6" s="9">
        <v>2</v>
      </c>
      <c r="B6" s="10" t="s">
        <v>15</v>
      </c>
      <c r="C6" s="15" t="s">
        <v>16</v>
      </c>
      <c r="D6" s="12" t="s">
        <v>17</v>
      </c>
      <c r="E6" s="16" t="s">
        <v>13</v>
      </c>
      <c r="F6" s="17" t="s">
        <v>14</v>
      </c>
      <c r="G6" s="14">
        <v>3179.1</v>
      </c>
      <c r="H6" s="8"/>
      <c r="I6" s="8"/>
    </row>
    <row r="7" spans="1:9" s="2" customFormat="1" ht="27" customHeight="1">
      <c r="A7" s="9">
        <v>3</v>
      </c>
      <c r="B7" s="10" t="s">
        <v>15</v>
      </c>
      <c r="C7" s="15" t="s">
        <v>18</v>
      </c>
      <c r="D7" s="12" t="s">
        <v>19</v>
      </c>
      <c r="E7" s="13" t="s">
        <v>13</v>
      </c>
      <c r="F7" s="9" t="s">
        <v>14</v>
      </c>
      <c r="G7" s="14">
        <v>2270.6</v>
      </c>
      <c r="H7" s="8"/>
      <c r="I7" s="8"/>
    </row>
    <row r="8" spans="1:9" s="2" customFormat="1" ht="27" customHeight="1">
      <c r="A8" s="9">
        <v>4</v>
      </c>
      <c r="B8" s="10" t="s">
        <v>15</v>
      </c>
      <c r="C8" s="15" t="s">
        <v>20</v>
      </c>
      <c r="D8" s="12" t="s">
        <v>21</v>
      </c>
      <c r="E8" s="13" t="s">
        <v>13</v>
      </c>
      <c r="F8" s="9" t="s">
        <v>14</v>
      </c>
      <c r="G8" s="14">
        <v>4800</v>
      </c>
      <c r="H8" s="8"/>
      <c r="I8" s="8"/>
    </row>
    <row r="9" spans="1:9" s="2" customFormat="1" ht="27" customHeight="1">
      <c r="A9" s="9">
        <v>5</v>
      </c>
      <c r="B9" s="10" t="s">
        <v>22</v>
      </c>
      <c r="C9" s="18" t="s">
        <v>23</v>
      </c>
      <c r="D9" s="12" t="s">
        <v>24</v>
      </c>
      <c r="E9" s="13" t="s">
        <v>13</v>
      </c>
      <c r="F9" s="9" t="s">
        <v>14</v>
      </c>
      <c r="G9" s="14">
        <v>300000</v>
      </c>
      <c r="H9" s="8"/>
      <c r="I9" s="8"/>
    </row>
    <row r="10" spans="1:9" s="2" customFormat="1" ht="27" customHeight="1">
      <c r="A10" s="9">
        <v>6</v>
      </c>
      <c r="B10" s="10" t="s">
        <v>22</v>
      </c>
      <c r="C10" s="18" t="s">
        <v>25</v>
      </c>
      <c r="D10" s="12" t="s">
        <v>26</v>
      </c>
      <c r="E10" s="13" t="s">
        <v>13</v>
      </c>
      <c r="F10" s="9" t="s">
        <v>14</v>
      </c>
      <c r="G10" s="14">
        <v>104611.5</v>
      </c>
      <c r="H10" s="8"/>
      <c r="I10" s="8"/>
    </row>
    <row r="11" spans="1:9" s="2" customFormat="1" ht="27" customHeight="1">
      <c r="A11" s="9">
        <v>7</v>
      </c>
      <c r="B11" s="10" t="s">
        <v>22</v>
      </c>
      <c r="C11" s="18" t="s">
        <v>27</v>
      </c>
      <c r="D11" s="12" t="s">
        <v>28</v>
      </c>
      <c r="E11" s="13" t="s">
        <v>13</v>
      </c>
      <c r="F11" s="9" t="s">
        <v>14</v>
      </c>
      <c r="G11" s="14">
        <v>17148.68</v>
      </c>
      <c r="H11" s="8"/>
      <c r="I11" s="8"/>
    </row>
    <row r="12" spans="1:9" s="2" customFormat="1" ht="27" customHeight="1">
      <c r="A12" s="9">
        <v>8</v>
      </c>
      <c r="B12" s="10" t="s">
        <v>22</v>
      </c>
      <c r="C12" s="19" t="s">
        <v>29</v>
      </c>
      <c r="D12" s="12" t="s">
        <v>30</v>
      </c>
      <c r="E12" s="13" t="s">
        <v>13</v>
      </c>
      <c r="F12" s="9" t="s">
        <v>14</v>
      </c>
      <c r="G12" s="14">
        <v>4650.1</v>
      </c>
      <c r="H12" s="8"/>
      <c r="I12" s="8"/>
    </row>
    <row r="13" spans="1:9" s="2" customFormat="1" ht="27" customHeight="1">
      <c r="A13" s="9">
        <v>9</v>
      </c>
      <c r="B13" s="10" t="s">
        <v>22</v>
      </c>
      <c r="C13" s="18" t="s">
        <v>31</v>
      </c>
      <c r="D13" s="12" t="s">
        <v>32</v>
      </c>
      <c r="E13" s="13" t="s">
        <v>13</v>
      </c>
      <c r="F13" s="9" t="s">
        <v>14</v>
      </c>
      <c r="G13" s="14">
        <v>1258.2</v>
      </c>
      <c r="H13" s="8"/>
      <c r="I13" s="8"/>
    </row>
    <row r="14" spans="1:9" s="2" customFormat="1" ht="27" customHeight="1">
      <c r="A14" s="9">
        <v>10</v>
      </c>
      <c r="B14" s="10" t="s">
        <v>33</v>
      </c>
      <c r="C14" s="18" t="s">
        <v>34</v>
      </c>
      <c r="D14" s="12" t="s">
        <v>35</v>
      </c>
      <c r="E14" s="13" t="s">
        <v>13</v>
      </c>
      <c r="F14" s="9" t="s">
        <v>14</v>
      </c>
      <c r="G14" s="14">
        <v>16588.2</v>
      </c>
      <c r="H14" s="8"/>
      <c r="I14" s="8"/>
    </row>
    <row r="15" spans="1:9" s="2" customFormat="1" ht="27" customHeight="1">
      <c r="A15" s="9">
        <v>11</v>
      </c>
      <c r="B15" s="10" t="s">
        <v>36</v>
      </c>
      <c r="C15" s="20" t="s">
        <v>37</v>
      </c>
      <c r="D15" s="12" t="s">
        <v>38</v>
      </c>
      <c r="E15" s="13" t="s">
        <v>13</v>
      </c>
      <c r="F15" s="9" t="s">
        <v>14</v>
      </c>
      <c r="G15" s="14">
        <v>18639.7</v>
      </c>
      <c r="H15" s="8"/>
      <c r="I15" s="8"/>
    </row>
    <row r="16" spans="1:9" s="2" customFormat="1" ht="27" customHeight="1">
      <c r="A16" s="9">
        <v>12</v>
      </c>
      <c r="B16" s="10" t="s">
        <v>36</v>
      </c>
      <c r="C16" s="20" t="s">
        <v>39</v>
      </c>
      <c r="D16" s="12" t="s">
        <v>40</v>
      </c>
      <c r="E16" s="13" t="s">
        <v>13</v>
      </c>
      <c r="F16" s="9" t="s">
        <v>14</v>
      </c>
      <c r="G16" s="14">
        <v>67693.9</v>
      </c>
      <c r="H16" s="8"/>
      <c r="I16" s="8"/>
    </row>
    <row r="17" spans="1:9" s="2" customFormat="1" ht="27" customHeight="1">
      <c r="A17" s="9">
        <v>13</v>
      </c>
      <c r="B17" s="10" t="s">
        <v>36</v>
      </c>
      <c r="C17" s="20" t="s">
        <v>41</v>
      </c>
      <c r="D17" s="12" t="s">
        <v>42</v>
      </c>
      <c r="E17" s="13" t="s">
        <v>13</v>
      </c>
      <c r="F17" s="9" t="s">
        <v>14</v>
      </c>
      <c r="G17" s="14">
        <v>83937.8</v>
      </c>
      <c r="H17" s="8"/>
      <c r="I17" s="8"/>
    </row>
    <row r="18" spans="1:9" s="2" customFormat="1" ht="23.25" customHeight="1">
      <c r="A18" s="37" t="s">
        <v>43</v>
      </c>
      <c r="B18" s="38"/>
      <c r="C18" s="38"/>
      <c r="D18" s="38"/>
      <c r="E18" s="38"/>
      <c r="F18" s="38"/>
      <c r="G18" s="21">
        <f>SUM(G5:G17)</f>
        <v>653419.38</v>
      </c>
      <c r="H18" s="8"/>
      <c r="I18" s="8"/>
    </row>
    <row r="19" spans="1:9" s="2" customFormat="1" ht="27" customHeight="1">
      <c r="A19" s="13">
        <v>1</v>
      </c>
      <c r="B19" s="10" t="s">
        <v>10</v>
      </c>
      <c r="C19" s="22" t="s">
        <v>44</v>
      </c>
      <c r="D19" s="23" t="s">
        <v>45</v>
      </c>
      <c r="E19" s="24" t="s">
        <v>46</v>
      </c>
      <c r="F19" s="24" t="s">
        <v>47</v>
      </c>
      <c r="G19" s="14">
        <v>40000</v>
      </c>
      <c r="H19" s="8"/>
      <c r="I19" s="8"/>
    </row>
    <row r="20" spans="1:9" s="2" customFormat="1" ht="37.5" customHeight="1">
      <c r="A20" s="13">
        <v>2</v>
      </c>
      <c r="B20" s="10" t="s">
        <v>10</v>
      </c>
      <c r="C20" s="25" t="s">
        <v>48</v>
      </c>
      <c r="D20" s="26" t="s">
        <v>49</v>
      </c>
      <c r="E20" s="24" t="s">
        <v>46</v>
      </c>
      <c r="F20" s="24" t="s">
        <v>47</v>
      </c>
      <c r="G20" s="14">
        <v>20000</v>
      </c>
      <c r="H20" s="8"/>
      <c r="I20" s="8"/>
    </row>
    <row r="21" spans="1:9" s="2" customFormat="1" ht="27" customHeight="1">
      <c r="A21" s="13">
        <v>3</v>
      </c>
      <c r="B21" s="10" t="s">
        <v>15</v>
      </c>
      <c r="C21" s="25" t="s">
        <v>50</v>
      </c>
      <c r="D21" s="26" t="s">
        <v>51</v>
      </c>
      <c r="E21" s="24" t="s">
        <v>46</v>
      </c>
      <c r="F21" s="24" t="s">
        <v>47</v>
      </c>
      <c r="G21" s="14">
        <v>20000</v>
      </c>
      <c r="H21" s="8"/>
      <c r="I21" s="8"/>
    </row>
    <row r="22" spans="1:9" s="2" customFormat="1" ht="27" customHeight="1">
      <c r="A22" s="13">
        <v>4</v>
      </c>
      <c r="B22" s="10" t="s">
        <v>22</v>
      </c>
      <c r="C22" s="22" t="s">
        <v>52</v>
      </c>
      <c r="D22" s="23" t="s">
        <v>53</v>
      </c>
      <c r="E22" s="24" t="s">
        <v>46</v>
      </c>
      <c r="F22" s="24" t="s">
        <v>47</v>
      </c>
      <c r="G22" s="14">
        <v>20000</v>
      </c>
      <c r="H22" s="8"/>
      <c r="I22" s="8"/>
    </row>
    <row r="23" spans="1:9" s="2" customFormat="1" ht="27" customHeight="1">
      <c r="A23" s="13">
        <v>5</v>
      </c>
      <c r="B23" s="10" t="s">
        <v>22</v>
      </c>
      <c r="C23" s="22" t="s">
        <v>54</v>
      </c>
      <c r="D23" s="23" t="s">
        <v>55</v>
      </c>
      <c r="E23" s="24" t="s">
        <v>46</v>
      </c>
      <c r="F23" s="24" t="s">
        <v>47</v>
      </c>
      <c r="G23" s="14">
        <v>20000</v>
      </c>
      <c r="H23" s="8"/>
      <c r="I23" s="8"/>
    </row>
    <row r="24" spans="1:9" s="2" customFormat="1" ht="27" customHeight="1">
      <c r="A24" s="13">
        <v>6</v>
      </c>
      <c r="B24" s="10" t="s">
        <v>36</v>
      </c>
      <c r="C24" s="22" t="s">
        <v>56</v>
      </c>
      <c r="D24" s="23" t="s">
        <v>57</v>
      </c>
      <c r="E24" s="24" t="s">
        <v>46</v>
      </c>
      <c r="F24" s="24" t="s">
        <v>47</v>
      </c>
      <c r="G24" s="14">
        <v>7413</v>
      </c>
      <c r="H24" s="8"/>
      <c r="I24" s="8"/>
    </row>
    <row r="25" spans="1:9" s="2" customFormat="1" ht="27" customHeight="1">
      <c r="A25" s="13">
        <v>7</v>
      </c>
      <c r="B25" s="10" t="s">
        <v>36</v>
      </c>
      <c r="C25" s="25" t="s">
        <v>58</v>
      </c>
      <c r="D25" s="26" t="s">
        <v>57</v>
      </c>
      <c r="E25" s="24" t="s">
        <v>46</v>
      </c>
      <c r="F25" s="24" t="s">
        <v>47</v>
      </c>
      <c r="G25" s="14">
        <v>20000</v>
      </c>
      <c r="H25" s="8"/>
      <c r="I25" s="8"/>
    </row>
    <row r="26" spans="1:9" s="2" customFormat="1" ht="27" customHeight="1">
      <c r="A26" s="37" t="s">
        <v>59</v>
      </c>
      <c r="B26" s="38"/>
      <c r="C26" s="38"/>
      <c r="D26" s="38"/>
      <c r="E26" s="38"/>
      <c r="F26" s="38"/>
      <c r="G26" s="27">
        <f>SUM(G19:G25)</f>
        <v>147413</v>
      </c>
      <c r="H26" s="8"/>
      <c r="I26" s="8"/>
    </row>
    <row r="27" spans="1:9" s="2" customFormat="1" ht="27" customHeight="1">
      <c r="A27" s="39" t="s">
        <v>60</v>
      </c>
      <c r="B27" s="40"/>
      <c r="C27" s="40"/>
      <c r="D27" s="40"/>
      <c r="E27" s="40"/>
      <c r="F27" s="40"/>
      <c r="G27" s="28">
        <f>G18+G26</f>
        <v>800832.38</v>
      </c>
      <c r="H27" s="8"/>
      <c r="I27" s="8"/>
    </row>
    <row r="28" spans="1:8" ht="13.5">
      <c r="A28" s="29"/>
      <c r="B28" s="30"/>
      <c r="C28" s="30"/>
      <c r="D28" s="30"/>
      <c r="E28" s="29"/>
      <c r="F28" s="29"/>
      <c r="G28" s="31"/>
      <c r="H28" s="30"/>
    </row>
    <row r="29" spans="1:8" ht="13.5">
      <c r="A29" s="29"/>
      <c r="B29" s="30"/>
      <c r="C29" s="30"/>
      <c r="D29" s="30"/>
      <c r="E29" s="29"/>
      <c r="F29" s="29"/>
      <c r="G29" s="31"/>
      <c r="H29" s="30"/>
    </row>
    <row r="30" spans="1:8" ht="13.5">
      <c r="A30" s="29"/>
      <c r="B30" s="30"/>
      <c r="C30" s="30"/>
      <c r="D30" s="30"/>
      <c r="E30" s="29"/>
      <c r="F30" s="29"/>
      <c r="G30" s="31"/>
      <c r="H30" s="30"/>
    </row>
    <row r="31" spans="1:8" ht="13.5">
      <c r="A31" s="29"/>
      <c r="B31" s="30"/>
      <c r="C31" s="30"/>
      <c r="D31" s="30"/>
      <c r="E31" s="29"/>
      <c r="F31" s="29"/>
      <c r="G31" s="31"/>
      <c r="H31" s="30"/>
    </row>
    <row r="32" spans="1:8" ht="13.5">
      <c r="A32" s="29"/>
      <c r="B32" s="30"/>
      <c r="C32" s="30"/>
      <c r="D32" s="30"/>
      <c r="E32" s="29"/>
      <c r="F32" s="29"/>
      <c r="G32" s="31"/>
      <c r="H32" s="30"/>
    </row>
    <row r="33" spans="1:8" ht="13.5">
      <c r="A33" s="29"/>
      <c r="B33" s="30"/>
      <c r="C33" s="30"/>
      <c r="D33" s="30"/>
      <c r="E33" s="29"/>
      <c r="F33" s="29"/>
      <c r="G33" s="31"/>
      <c r="H33" s="30"/>
    </row>
    <row r="34" spans="1:8" ht="13.5">
      <c r="A34" s="29"/>
      <c r="B34" s="30"/>
      <c r="C34" s="30"/>
      <c r="D34" s="30"/>
      <c r="E34" s="29"/>
      <c r="F34" s="29"/>
      <c r="G34" s="31"/>
      <c r="H34" s="30"/>
    </row>
    <row r="35" spans="1:8" ht="13.5">
      <c r="A35" s="29"/>
      <c r="B35" s="30"/>
      <c r="C35" s="30"/>
      <c r="D35" s="30"/>
      <c r="E35" s="29"/>
      <c r="F35" s="29"/>
      <c r="G35" s="31"/>
      <c r="H35" s="30"/>
    </row>
    <row r="36" spans="1:8" ht="13.5">
      <c r="A36" s="29"/>
      <c r="B36" s="30"/>
      <c r="C36" s="30"/>
      <c r="D36" s="30"/>
      <c r="E36" s="29"/>
      <c r="F36" s="29"/>
      <c r="G36" s="31"/>
      <c r="H36" s="30"/>
    </row>
    <row r="37" spans="1:8" ht="13.5">
      <c r="A37" s="29"/>
      <c r="B37" s="30"/>
      <c r="C37" s="30"/>
      <c r="D37" s="30"/>
      <c r="E37" s="29"/>
      <c r="F37" s="29"/>
      <c r="G37" s="31"/>
      <c r="H37" s="30"/>
    </row>
    <row r="38" spans="1:8" ht="13.5">
      <c r="A38" s="29"/>
      <c r="B38" s="30"/>
      <c r="C38" s="30"/>
      <c r="D38" s="30"/>
      <c r="E38" s="29"/>
      <c r="F38" s="29"/>
      <c r="G38" s="31"/>
      <c r="H38" s="30"/>
    </row>
    <row r="39" spans="1:8" ht="13.5">
      <c r="A39" s="29"/>
      <c r="B39" s="30"/>
      <c r="C39" s="30"/>
      <c r="D39" s="30"/>
      <c r="E39" s="29"/>
      <c r="F39" s="29"/>
      <c r="G39" s="31"/>
      <c r="H39" s="30"/>
    </row>
    <row r="40" spans="1:8" ht="13.5">
      <c r="A40" s="29"/>
      <c r="B40" s="30"/>
      <c r="C40" s="30"/>
      <c r="D40" s="30"/>
      <c r="E40" s="29"/>
      <c r="F40" s="29"/>
      <c r="G40" s="31"/>
      <c r="H40" s="30"/>
    </row>
    <row r="41" spans="1:8" ht="13.5">
      <c r="A41" s="29"/>
      <c r="B41" s="30"/>
      <c r="C41" s="30"/>
      <c r="D41" s="30"/>
      <c r="E41" s="29"/>
      <c r="F41" s="29"/>
      <c r="G41" s="31"/>
      <c r="H41" s="30"/>
    </row>
    <row r="42" spans="1:8" ht="13.5">
      <c r="A42" s="29"/>
      <c r="B42" s="30"/>
      <c r="C42" s="30"/>
      <c r="D42" s="30"/>
      <c r="E42" s="29"/>
      <c r="F42" s="29"/>
      <c r="G42" s="31"/>
      <c r="H42" s="30"/>
    </row>
    <row r="43" spans="1:8" ht="13.5">
      <c r="A43" s="29"/>
      <c r="B43" s="30"/>
      <c r="C43" s="30"/>
      <c r="D43" s="30"/>
      <c r="E43" s="29"/>
      <c r="F43" s="29"/>
      <c r="G43" s="31"/>
      <c r="H43" s="30"/>
    </row>
    <row r="44" spans="1:8" ht="13.5">
      <c r="A44" s="29"/>
      <c r="B44" s="30"/>
      <c r="C44" s="30"/>
      <c r="D44" s="30"/>
      <c r="E44" s="29"/>
      <c r="F44" s="29"/>
      <c r="G44" s="31"/>
      <c r="H44" s="30"/>
    </row>
    <row r="45" spans="1:8" ht="13.5">
      <c r="A45" s="29"/>
      <c r="B45" s="30"/>
      <c r="C45" s="30"/>
      <c r="D45" s="30"/>
      <c r="E45" s="29"/>
      <c r="F45" s="29"/>
      <c r="G45" s="31"/>
      <c r="H45" s="30"/>
    </row>
    <row r="46" spans="1:8" ht="13.5">
      <c r="A46" s="29"/>
      <c r="B46" s="30"/>
      <c r="C46" s="30"/>
      <c r="D46" s="30"/>
      <c r="E46" s="29"/>
      <c r="F46" s="29"/>
      <c r="G46" s="31"/>
      <c r="H46" s="30"/>
    </row>
    <row r="47" spans="1:8" ht="13.5">
      <c r="A47" s="29"/>
      <c r="B47" s="30"/>
      <c r="C47" s="30"/>
      <c r="D47" s="30"/>
      <c r="E47" s="29"/>
      <c r="F47" s="29"/>
      <c r="G47" s="31"/>
      <c r="H47" s="30"/>
    </row>
    <row r="48" spans="1:8" ht="13.5">
      <c r="A48" s="29"/>
      <c r="B48" s="30"/>
      <c r="C48" s="30"/>
      <c r="D48" s="30"/>
      <c r="E48" s="29"/>
      <c r="F48" s="29"/>
      <c r="G48" s="31"/>
      <c r="H48" s="30"/>
    </row>
    <row r="49" spans="1:8" ht="13.5">
      <c r="A49" s="29"/>
      <c r="B49" s="30"/>
      <c r="C49" s="30"/>
      <c r="D49" s="30"/>
      <c r="E49" s="29"/>
      <c r="F49" s="29"/>
      <c r="G49" s="31"/>
      <c r="H49" s="30"/>
    </row>
    <row r="50" spans="1:8" ht="13.5">
      <c r="A50" s="29"/>
      <c r="B50" s="30"/>
      <c r="C50" s="30"/>
      <c r="D50" s="30"/>
      <c r="E50" s="29"/>
      <c r="F50" s="29"/>
      <c r="G50" s="31"/>
      <c r="H50" s="30"/>
    </row>
    <row r="51" spans="1:8" ht="13.5">
      <c r="A51" s="29"/>
      <c r="B51" s="30"/>
      <c r="C51" s="30"/>
      <c r="D51" s="30"/>
      <c r="E51" s="29"/>
      <c r="F51" s="29"/>
      <c r="G51" s="31"/>
      <c r="H51" s="30"/>
    </row>
    <row r="52" spans="1:8" ht="13.5">
      <c r="A52" s="29"/>
      <c r="B52" s="30"/>
      <c r="C52" s="30"/>
      <c r="D52" s="30"/>
      <c r="E52" s="29"/>
      <c r="F52" s="29"/>
      <c r="G52" s="31"/>
      <c r="H52" s="30"/>
    </row>
    <row r="53" spans="1:8" ht="13.5">
      <c r="A53" s="29"/>
      <c r="B53" s="30"/>
      <c r="C53" s="30"/>
      <c r="D53" s="30"/>
      <c r="E53" s="29"/>
      <c r="F53" s="29"/>
      <c r="G53" s="31"/>
      <c r="H53" s="30"/>
    </row>
    <row r="54" spans="1:8" ht="13.5">
      <c r="A54" s="29"/>
      <c r="B54" s="30"/>
      <c r="C54" s="30"/>
      <c r="D54" s="30"/>
      <c r="E54" s="29"/>
      <c r="F54" s="29"/>
      <c r="G54" s="31"/>
      <c r="H54" s="30"/>
    </row>
    <row r="55" spans="1:8" ht="13.5">
      <c r="A55" s="29"/>
      <c r="B55" s="30"/>
      <c r="C55" s="30"/>
      <c r="D55" s="30"/>
      <c r="E55" s="29"/>
      <c r="F55" s="29"/>
      <c r="G55" s="31"/>
      <c r="H55" s="30"/>
    </row>
    <row r="56" spans="1:8" ht="13.5">
      <c r="A56" s="29"/>
      <c r="B56" s="30"/>
      <c r="C56" s="30"/>
      <c r="D56" s="30"/>
      <c r="E56" s="29"/>
      <c r="F56" s="29"/>
      <c r="G56" s="31"/>
      <c r="H56" s="30"/>
    </row>
    <row r="57" spans="1:8" ht="13.5">
      <c r="A57" s="29"/>
      <c r="B57" s="30"/>
      <c r="C57" s="30"/>
      <c r="D57" s="30"/>
      <c r="E57" s="29"/>
      <c r="F57" s="29"/>
      <c r="G57" s="31"/>
      <c r="H57" s="30"/>
    </row>
    <row r="58" spans="1:8" ht="13.5">
      <c r="A58" s="29"/>
      <c r="B58" s="30"/>
      <c r="C58" s="30"/>
      <c r="D58" s="30"/>
      <c r="E58" s="29"/>
      <c r="F58" s="29"/>
      <c r="G58" s="31"/>
      <c r="H58" s="30"/>
    </row>
    <row r="59" spans="1:8" ht="13.5">
      <c r="A59" s="29"/>
      <c r="B59" s="30"/>
      <c r="C59" s="30"/>
      <c r="D59" s="30"/>
      <c r="E59" s="29"/>
      <c r="F59" s="29"/>
      <c r="G59" s="31"/>
      <c r="H59" s="30"/>
    </row>
    <row r="60" spans="1:8" ht="13.5">
      <c r="A60" s="29"/>
      <c r="B60" s="30"/>
      <c r="C60" s="30"/>
      <c r="D60" s="30"/>
      <c r="E60" s="29"/>
      <c r="F60" s="29"/>
      <c r="G60" s="31"/>
      <c r="H60" s="30"/>
    </row>
    <row r="61" spans="1:8" ht="13.5">
      <c r="A61" s="29"/>
      <c r="B61" s="30"/>
      <c r="C61" s="30"/>
      <c r="D61" s="30"/>
      <c r="E61" s="29"/>
      <c r="F61" s="29"/>
      <c r="G61" s="31"/>
      <c r="H61" s="30"/>
    </row>
    <row r="62" spans="1:8" ht="13.5">
      <c r="A62" s="29"/>
      <c r="B62" s="30"/>
      <c r="C62" s="30"/>
      <c r="D62" s="30"/>
      <c r="E62" s="29"/>
      <c r="F62" s="29"/>
      <c r="G62" s="31"/>
      <c r="H62" s="30"/>
    </row>
    <row r="63" spans="1:8" ht="13.5">
      <c r="A63" s="29"/>
      <c r="B63" s="30"/>
      <c r="C63" s="30"/>
      <c r="D63" s="30"/>
      <c r="E63" s="29"/>
      <c r="F63" s="29"/>
      <c r="G63" s="31"/>
      <c r="H63" s="30"/>
    </row>
    <row r="64" spans="1:8" ht="13.5">
      <c r="A64" s="29"/>
      <c r="B64" s="30"/>
      <c r="C64" s="30"/>
      <c r="D64" s="30"/>
      <c r="E64" s="29"/>
      <c r="F64" s="29"/>
      <c r="G64" s="31"/>
      <c r="H64" s="30"/>
    </row>
    <row r="65" spans="1:8" ht="13.5">
      <c r="A65" s="29"/>
      <c r="B65" s="30"/>
      <c r="C65" s="30"/>
      <c r="D65" s="30"/>
      <c r="E65" s="29"/>
      <c r="F65" s="29"/>
      <c r="G65" s="31"/>
      <c r="H65" s="30"/>
    </row>
    <row r="66" spans="1:8" ht="13.5">
      <c r="A66" s="29"/>
      <c r="B66" s="30"/>
      <c r="C66" s="30"/>
      <c r="D66" s="30"/>
      <c r="E66" s="29"/>
      <c r="F66" s="29"/>
      <c r="G66" s="31"/>
      <c r="H66" s="30"/>
    </row>
    <row r="67" spans="1:8" ht="13.5">
      <c r="A67" s="29"/>
      <c r="B67" s="30"/>
      <c r="C67" s="30"/>
      <c r="D67" s="30"/>
      <c r="E67" s="29"/>
      <c r="F67" s="29"/>
      <c r="G67" s="31"/>
      <c r="H67" s="30"/>
    </row>
    <row r="68" spans="1:8" ht="13.5">
      <c r="A68" s="29"/>
      <c r="B68" s="30"/>
      <c r="C68" s="30"/>
      <c r="D68" s="30"/>
      <c r="E68" s="29"/>
      <c r="F68" s="29"/>
      <c r="G68" s="31"/>
      <c r="H68" s="30"/>
    </row>
  </sheetData>
  <sheetProtection/>
  <mergeCells count="6">
    <mergeCell ref="A26:F26"/>
    <mergeCell ref="A27:F27"/>
    <mergeCell ref="A1:B1"/>
    <mergeCell ref="A2:G2"/>
    <mergeCell ref="A3:G3"/>
    <mergeCell ref="A18:F18"/>
  </mergeCells>
  <printOptions horizontalCentered="1"/>
  <pageMargins left="0.7480314960629921" right="0.7480314960629921"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何美珍</dc:creator>
  <cp:keywords/>
  <dc:description/>
  <cp:lastModifiedBy>微软用户</cp:lastModifiedBy>
  <cp:lastPrinted>2020-08-17T09:25:51Z</cp:lastPrinted>
  <dcterms:created xsi:type="dcterms:W3CDTF">2018-07-06T00:57:08Z</dcterms:created>
  <dcterms:modified xsi:type="dcterms:W3CDTF">2020-08-17T09:25:52Z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