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<sst xmlns="http://schemas.openxmlformats.org/spreadsheetml/2006/main" count="42" uniqueCount="31">
  <si>
    <t>附件1</t>
  </si>
  <si>
    <t>提前下达2020年省级财政用于社会福利的彩票公益金项目资金拟分配汇总表</t>
  </si>
  <si>
    <t>单位:万元</t>
  </si>
  <si>
    <t xml:space="preserve">         
      项目名称
单位</t>
  </si>
  <si>
    <t>合计</t>
  </si>
  <si>
    <t>社工成长计划项目</t>
  </si>
  <si>
    <t>第一批广东社工“双百计划”项目</t>
  </si>
  <si>
    <t>大儿童保障服务体系建设项目</t>
  </si>
  <si>
    <t>蓬江区</t>
  </si>
  <si>
    <t>环市街道社会工作站</t>
  </si>
  <si>
    <t>杜阮镇社会工作站</t>
  </si>
  <si>
    <t>江海区</t>
  </si>
  <si>
    <t>外海街道社会工作站</t>
  </si>
  <si>
    <t>礼乐街道社会工作站</t>
  </si>
  <si>
    <t>江南街道社会工作站</t>
  </si>
  <si>
    <t>台山市</t>
  </si>
  <si>
    <t>广海镇社会工作站</t>
  </si>
  <si>
    <t>开平市</t>
  </si>
  <si>
    <t>百合镇社会工作站</t>
  </si>
  <si>
    <t>塘口镇社会工作站</t>
  </si>
  <si>
    <t>赤坎镇社会工作站</t>
  </si>
  <si>
    <t>沙塘镇社会工作站</t>
  </si>
  <si>
    <t>金鸡镇社会工作站</t>
  </si>
  <si>
    <t>长沙街道社会工作站</t>
  </si>
  <si>
    <t>鹤山市</t>
  </si>
  <si>
    <t>共和镇社会工作站</t>
  </si>
  <si>
    <t>雅瑶镇社会工作站</t>
  </si>
  <si>
    <t>恩平市</t>
  </si>
  <si>
    <t>恩城街道社会工作站</t>
  </si>
  <si>
    <t>圣堂镇社会工作站</t>
  </si>
  <si>
    <t>横陂镇社会工作站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</si>
</sst>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1" borderId="1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M22" sqref="M22"/>
    </sheetView>
  </sheetViews>
  <sheetFormatPr defaultColWidth="9" defaultRowHeight="14.25"/>
  <cols>
    <col min="1" max="1" width="19.625" customWidth="1"/>
    <col min="2" max="2" width="13.75" style="1" customWidth="1"/>
    <col min="3" max="3" width="15.25" style="1" customWidth="1"/>
    <col min="4" max="4" width="19.625" style="1" customWidth="1"/>
    <col min="5" max="5" width="13.75" style="1" customWidth="1"/>
    <col min="6" max="6" width="13.25" style="1" customWidth="1"/>
    <col min="7" max="7" width="19.625" style="1" customWidth="1"/>
    <col min="8" max="8" width="16.625" style="1" customWidth="1"/>
    <col min="9" max="9" width="15.375" style="2" customWidth="1"/>
  </cols>
  <sheetData>
    <row r="1" ht="18.75" customHeight="1" spans="1:1">
      <c r="A1" s="3" t="s">
        <v>0</v>
      </c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9:9">
      <c r="I3" s="2" t="s">
        <v>2</v>
      </c>
    </row>
    <row r="4" ht="25.5" customHeight="1" spans="1:9">
      <c r="A4" s="5" t="s">
        <v>3</v>
      </c>
      <c r="B4" s="6" t="s">
        <v>4</v>
      </c>
      <c r="C4" s="7" t="s">
        <v>5</v>
      </c>
      <c r="D4" s="8"/>
      <c r="E4" s="9"/>
      <c r="F4" s="10" t="s">
        <v>6</v>
      </c>
      <c r="G4" s="11"/>
      <c r="H4" s="12"/>
      <c r="I4" s="21" t="s">
        <v>7</v>
      </c>
    </row>
    <row r="5" ht="31.5" customHeight="1" spans="1:9">
      <c r="A5" s="5"/>
      <c r="B5" s="13"/>
      <c r="C5" s="14"/>
      <c r="D5" s="15"/>
      <c r="E5" s="16"/>
      <c r="F5" s="17"/>
      <c r="G5" s="18"/>
      <c r="H5" s="19"/>
      <c r="I5" s="24"/>
    </row>
    <row r="6" ht="30" customHeight="1" spans="1:9">
      <c r="A6" s="20" t="s">
        <v>8</v>
      </c>
      <c r="B6" s="21">
        <v>6</v>
      </c>
      <c r="C6" s="22">
        <v>6</v>
      </c>
      <c r="D6" s="23" t="s">
        <v>9</v>
      </c>
      <c r="E6" s="23">
        <v>3</v>
      </c>
      <c r="F6" s="24"/>
      <c r="G6" s="24"/>
      <c r="H6" s="24"/>
      <c r="I6" s="24"/>
    </row>
    <row r="7" ht="30" customHeight="1" spans="1:9">
      <c r="A7" s="25"/>
      <c r="B7" s="24"/>
      <c r="C7" s="26"/>
      <c r="D7" s="23" t="s">
        <v>10</v>
      </c>
      <c r="E7" s="23">
        <v>3</v>
      </c>
      <c r="F7" s="27"/>
      <c r="G7" s="27"/>
      <c r="H7" s="27"/>
      <c r="I7" s="32"/>
    </row>
    <row r="8" ht="30" customHeight="1" spans="1:9">
      <c r="A8" s="22" t="s">
        <v>11</v>
      </c>
      <c r="B8" s="21">
        <v>9</v>
      </c>
      <c r="C8" s="22">
        <v>9</v>
      </c>
      <c r="D8" s="23" t="s">
        <v>12</v>
      </c>
      <c r="E8" s="23">
        <v>3</v>
      </c>
      <c r="F8" s="27"/>
      <c r="G8" s="27"/>
      <c r="H8" s="27"/>
      <c r="I8" s="32"/>
    </row>
    <row r="9" ht="30" customHeight="1" spans="1:9">
      <c r="A9" s="28"/>
      <c r="B9" s="29"/>
      <c r="C9" s="28"/>
      <c r="D9" s="23" t="s">
        <v>13</v>
      </c>
      <c r="E9" s="23">
        <v>3</v>
      </c>
      <c r="F9" s="27"/>
      <c r="G9" s="27"/>
      <c r="H9" s="27"/>
      <c r="I9" s="32"/>
    </row>
    <row r="10" ht="30" customHeight="1" spans="1:9">
      <c r="A10" s="26"/>
      <c r="B10" s="24"/>
      <c r="C10" s="26"/>
      <c r="D10" s="23" t="s">
        <v>14</v>
      </c>
      <c r="E10" s="23">
        <v>3</v>
      </c>
      <c r="F10" s="27"/>
      <c r="G10" s="27"/>
      <c r="H10" s="27"/>
      <c r="I10" s="32"/>
    </row>
    <row r="11" ht="30" customHeight="1" spans="1:9">
      <c r="A11" s="27" t="s">
        <v>15</v>
      </c>
      <c r="B11" s="30">
        <f>C11+F11+I11</f>
        <v>34.03</v>
      </c>
      <c r="C11" s="27">
        <v>3</v>
      </c>
      <c r="D11" s="23" t="s">
        <v>16</v>
      </c>
      <c r="E11" s="23">
        <v>3</v>
      </c>
      <c r="F11" s="27">
        <v>17.03</v>
      </c>
      <c r="G11" s="23" t="s">
        <v>16</v>
      </c>
      <c r="H11" s="23">
        <v>17.03</v>
      </c>
      <c r="I11" s="32">
        <v>14</v>
      </c>
    </row>
    <row r="12" ht="30" customHeight="1" spans="1:9">
      <c r="A12" s="20" t="s">
        <v>17</v>
      </c>
      <c r="B12" s="21">
        <f>C12+F12+I12</f>
        <v>125.11</v>
      </c>
      <c r="C12" s="22">
        <v>18</v>
      </c>
      <c r="D12" s="23" t="s">
        <v>18</v>
      </c>
      <c r="E12" s="23">
        <v>3</v>
      </c>
      <c r="F12" s="22">
        <v>93.11</v>
      </c>
      <c r="G12" s="23" t="s">
        <v>18</v>
      </c>
      <c r="H12" s="23">
        <v>13.89</v>
      </c>
      <c r="I12" s="33">
        <v>14</v>
      </c>
    </row>
    <row r="13" ht="30" customHeight="1" spans="1:9">
      <c r="A13" s="31"/>
      <c r="B13" s="29"/>
      <c r="C13" s="28"/>
      <c r="D13" s="23" t="s">
        <v>19</v>
      </c>
      <c r="E13" s="23">
        <v>3</v>
      </c>
      <c r="F13" s="28"/>
      <c r="G13" s="23" t="s">
        <v>19</v>
      </c>
      <c r="H13" s="23">
        <v>13.72</v>
      </c>
      <c r="I13" s="34"/>
    </row>
    <row r="14" ht="30" customHeight="1" spans="1:9">
      <c r="A14" s="31"/>
      <c r="B14" s="29"/>
      <c r="C14" s="28"/>
      <c r="D14" s="23" t="s">
        <v>20</v>
      </c>
      <c r="E14" s="23">
        <v>3</v>
      </c>
      <c r="F14" s="28"/>
      <c r="G14" s="23" t="s">
        <v>20</v>
      </c>
      <c r="H14" s="23">
        <v>17.2</v>
      </c>
      <c r="I14" s="34"/>
    </row>
    <row r="15" ht="30" customHeight="1" spans="1:9">
      <c r="A15" s="31"/>
      <c r="B15" s="29"/>
      <c r="C15" s="28"/>
      <c r="D15" s="23" t="s">
        <v>21</v>
      </c>
      <c r="E15" s="23">
        <v>3</v>
      </c>
      <c r="F15" s="28"/>
      <c r="G15" s="23" t="s">
        <v>21</v>
      </c>
      <c r="H15" s="23">
        <v>13.89</v>
      </c>
      <c r="I15" s="34"/>
    </row>
    <row r="16" ht="30" customHeight="1" spans="1:9">
      <c r="A16" s="31"/>
      <c r="B16" s="29"/>
      <c r="C16" s="28"/>
      <c r="D16" s="23" t="s">
        <v>22</v>
      </c>
      <c r="E16" s="23">
        <v>3</v>
      </c>
      <c r="F16" s="28"/>
      <c r="G16" s="23" t="s">
        <v>22</v>
      </c>
      <c r="H16" s="23">
        <v>13.57</v>
      </c>
      <c r="I16" s="34"/>
    </row>
    <row r="17" ht="30" customHeight="1" spans="1:9">
      <c r="A17" s="25"/>
      <c r="B17" s="24"/>
      <c r="C17" s="26"/>
      <c r="D17" s="23" t="s">
        <v>23</v>
      </c>
      <c r="E17" s="23">
        <v>3</v>
      </c>
      <c r="F17" s="26"/>
      <c r="G17" s="23" t="s">
        <v>23</v>
      </c>
      <c r="H17" s="23">
        <v>20.84</v>
      </c>
      <c r="I17" s="35"/>
    </row>
    <row r="18" ht="30" customHeight="1" spans="1:9">
      <c r="A18" s="20" t="s">
        <v>24</v>
      </c>
      <c r="B18" s="21">
        <f>C18+I18</f>
        <v>73</v>
      </c>
      <c r="C18" s="22">
        <v>6</v>
      </c>
      <c r="D18" s="23" t="s">
        <v>25</v>
      </c>
      <c r="E18" s="23">
        <v>3</v>
      </c>
      <c r="F18" s="27"/>
      <c r="G18" s="27"/>
      <c r="H18" s="27"/>
      <c r="I18" s="33">
        <v>67</v>
      </c>
    </row>
    <row r="19" ht="30" customHeight="1" spans="1:9">
      <c r="A19" s="25"/>
      <c r="B19" s="24"/>
      <c r="C19" s="26"/>
      <c r="D19" s="23" t="s">
        <v>26</v>
      </c>
      <c r="E19" s="23">
        <v>3</v>
      </c>
      <c r="F19" s="27"/>
      <c r="G19" s="27"/>
      <c r="H19" s="27"/>
      <c r="I19" s="35"/>
    </row>
    <row r="20" ht="30" customHeight="1" spans="1:9">
      <c r="A20" s="20" t="s">
        <v>27</v>
      </c>
      <c r="B20" s="21">
        <f>C20+F20+I20</f>
        <v>81.72</v>
      </c>
      <c r="C20" s="22">
        <v>9</v>
      </c>
      <c r="D20" s="23" t="s">
        <v>28</v>
      </c>
      <c r="E20" s="23">
        <v>3</v>
      </c>
      <c r="F20" s="22">
        <v>58.72</v>
      </c>
      <c r="G20" s="23" t="s">
        <v>28</v>
      </c>
      <c r="H20" s="23">
        <v>27.46</v>
      </c>
      <c r="I20" s="33">
        <v>14</v>
      </c>
    </row>
    <row r="21" ht="30" customHeight="1" spans="1:9">
      <c r="A21" s="31"/>
      <c r="B21" s="29"/>
      <c r="C21" s="28"/>
      <c r="D21" s="23" t="s">
        <v>29</v>
      </c>
      <c r="E21" s="23">
        <v>3</v>
      </c>
      <c r="F21" s="28"/>
      <c r="G21" s="23" t="s">
        <v>29</v>
      </c>
      <c r="H21" s="23">
        <v>13.89</v>
      </c>
      <c r="I21" s="34"/>
    </row>
    <row r="22" ht="30" customHeight="1" spans="1:9">
      <c r="A22" s="25"/>
      <c r="B22" s="24"/>
      <c r="C22" s="26"/>
      <c r="D22" s="23" t="s">
        <v>30</v>
      </c>
      <c r="E22" s="23">
        <v>3</v>
      </c>
      <c r="F22" s="26"/>
      <c r="G22" s="23" t="s">
        <v>30</v>
      </c>
      <c r="H22" s="23">
        <v>17.37</v>
      </c>
      <c r="I22" s="35"/>
    </row>
    <row r="23" ht="30" customHeight="1" spans="1:9">
      <c r="A23" s="30" t="s">
        <v>4</v>
      </c>
      <c r="B23" s="30">
        <f>SUM(B6:B22)</f>
        <v>328.86</v>
      </c>
      <c r="C23" s="30">
        <f>SUM(C6:C22)</f>
        <v>51</v>
      </c>
      <c r="D23" s="30"/>
      <c r="E23" s="30">
        <f>SUM(E6:E22)</f>
        <v>51</v>
      </c>
      <c r="F23" s="30">
        <f>SUM(F6:F22)</f>
        <v>168.86</v>
      </c>
      <c r="G23" s="30"/>
      <c r="H23" s="30">
        <f>SUM(H6:H22)</f>
        <v>168.86</v>
      </c>
      <c r="I23" s="30">
        <f>SUM(I7:I22)</f>
        <v>109</v>
      </c>
    </row>
  </sheetData>
  <mergeCells count="26">
    <mergeCell ref="A2:I2"/>
    <mergeCell ref="A4:A5"/>
    <mergeCell ref="A6:A7"/>
    <mergeCell ref="A8:A10"/>
    <mergeCell ref="A12:A17"/>
    <mergeCell ref="A18:A19"/>
    <mergeCell ref="A20:A22"/>
    <mergeCell ref="B4:B5"/>
    <mergeCell ref="B6:B7"/>
    <mergeCell ref="B8:B10"/>
    <mergeCell ref="B12:B17"/>
    <mergeCell ref="B18:B19"/>
    <mergeCell ref="B20:B22"/>
    <mergeCell ref="C6:C7"/>
    <mergeCell ref="C8:C10"/>
    <mergeCell ref="C12:C17"/>
    <mergeCell ref="C18:C19"/>
    <mergeCell ref="C20:C22"/>
    <mergeCell ref="F12:F17"/>
    <mergeCell ref="F20:F22"/>
    <mergeCell ref="I4:I5"/>
    <mergeCell ref="I12:I17"/>
    <mergeCell ref="I18:I19"/>
    <mergeCell ref="I20:I22"/>
    <mergeCell ref="C4:E5"/>
    <mergeCell ref="F4:H5"/>
  </mergeCells>
  <printOptions horizontalCentered="1"/>
  <pageMargins left="0.748031496062992" right="0.748031496062992" top="0.36" bottom="0.29" header="0.17" footer="0.2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2019-12-17T03:57:00Z</cp:lastPrinted>
  <dcterms:modified xsi:type="dcterms:W3CDTF">2020-11-03T03:46:03Z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