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15" windowWidth="15075" windowHeight="7695" activeTab="0"/>
  </bookViews>
  <sheets>
    <sheet name="明细表" sheetId="1" r:id="rId1"/>
    <sheet name="Sheet2" sheetId="2" r:id="rId2"/>
    <sheet name="Sheet3" sheetId="3" r:id="rId3"/>
  </sheets>
  <definedNames>
    <definedName name="_xlnm.Print_Titles" localSheetId="0">'明细表'!$1:$5</definedName>
  </definedNames>
  <calcPr fullCalcOnLoad="1"/>
</workbook>
</file>

<file path=xl/sharedStrings.xml><?xml version="1.0" encoding="utf-8"?>
<sst xmlns="http://schemas.openxmlformats.org/spreadsheetml/2006/main" count="57" uniqueCount="31">
  <si>
    <t>附件</t>
  </si>
  <si>
    <t>2022年促进经济高质量发展专项资金（促进外贸发展方向）（第一批）分配计划表</t>
  </si>
  <si>
    <t>金额单位：万元</t>
  </si>
  <si>
    <t>序号</t>
  </si>
  <si>
    <t>事项</t>
  </si>
  <si>
    <t>项目</t>
  </si>
  <si>
    <t>获得专项资金单位名称</t>
  </si>
  <si>
    <t>计划支持金额
（万元）</t>
  </si>
  <si>
    <t>备注</t>
  </si>
  <si>
    <t>进口贴息项目</t>
  </si>
  <si>
    <t>江门市蓬江区盈进彩印包装有限公司</t>
  </si>
  <si>
    <t>蓬江区</t>
  </si>
  <si>
    <t>广东海信宽带科技有限公司</t>
  </si>
  <si>
    <t>江门市浩远电子科技有限公司</t>
  </si>
  <si>
    <t>江海区</t>
  </si>
  <si>
    <t>江门荣信电路板有限公司</t>
  </si>
  <si>
    <t>松下电子部品(江门)有限公司</t>
  </si>
  <si>
    <t>新会区</t>
  </si>
  <si>
    <t>李锦记(新会)食品有限公司</t>
  </si>
  <si>
    <t>江门市和美精艺电子有限公司</t>
  </si>
  <si>
    <t>开平依利安达电子第三有限公司</t>
  </si>
  <si>
    <t>开平市</t>
  </si>
  <si>
    <t>开平依利安达电子第五有限公司</t>
  </si>
  <si>
    <t>外经贸运行监测分析</t>
  </si>
  <si>
    <t>江门市对外经济贸易会计学会</t>
  </si>
  <si>
    <t>市本级</t>
  </si>
  <si>
    <t>江门外商投资企业协会</t>
  </si>
  <si>
    <t>区域</t>
  </si>
  <si>
    <t>外经贸运行监测分析项目合计</t>
  </si>
  <si>
    <t>合计</t>
  </si>
  <si>
    <t>进口贴息项目合计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</si>
</sst>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6"/>
      <name val="黑体"/>
      <family val="0"/>
    </font>
    <font>
      <sz val="18"/>
      <name val="方正小标宋简体"/>
      <family val="0"/>
    </font>
    <font>
      <sz val="12"/>
      <name val="仿宋"/>
      <family val="3"/>
    </font>
    <font>
      <sz val="12"/>
      <color indexed="8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4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9" xfId="0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vertical="center" wrapText="1"/>
    </xf>
    <xf numFmtId="0" fontId="28" fillId="0" borderId="9" xfId="0" applyFont="1" applyBorder="1" applyAlignment="1">
      <alignment horizontal="left" vertical="center" wrapText="1"/>
    </xf>
    <xf numFmtId="0" fontId="27" fillId="0" borderId="9" xfId="0" applyFont="1" applyFill="1" applyBorder="1" applyAlignment="1">
      <alignment vertical="center"/>
    </xf>
    <xf numFmtId="176" fontId="27" fillId="0" borderId="9" xfId="0" applyNumberFormat="1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vertical="center"/>
    </xf>
    <xf numFmtId="176" fontId="24" fillId="0" borderId="9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zoomScalePageLayoutView="0" workbookViewId="0" topLeftCell="A1">
      <pane ySplit="5" topLeftCell="BM6" activePane="bottomLeft" state="frozen"/>
      <selection pane="topLeft" activeCell="A1" sqref="A1"/>
      <selection pane="bottomLeft" activeCell="C12" sqref="C12"/>
    </sheetView>
  </sheetViews>
  <sheetFormatPr defaultColWidth="9.00390625" defaultRowHeight="14.25"/>
  <cols>
    <col min="1" max="1" width="5.625" style="2" customWidth="1"/>
    <col min="2" max="2" width="22.75390625" style="3" customWidth="1"/>
    <col min="3" max="3" width="38.125" style="3" customWidth="1"/>
    <col min="4" max="4" width="38.375" style="3" customWidth="1"/>
    <col min="5" max="5" width="8.00390625" style="3" customWidth="1"/>
    <col min="6" max="6" width="15.50390625" style="3" customWidth="1"/>
    <col min="7" max="7" width="5.50390625" style="3" customWidth="1"/>
    <col min="8" max="16384" width="9.00390625" style="3" customWidth="1"/>
  </cols>
  <sheetData>
    <row r="1" spans="1:6" ht="20.25">
      <c r="A1" s="16" t="s">
        <v>0</v>
      </c>
      <c r="B1" s="10"/>
      <c r="F1" s="4"/>
    </row>
    <row r="2" spans="1:7" ht="14.25">
      <c r="A2" s="25" t="s">
        <v>1</v>
      </c>
      <c r="B2" s="25"/>
      <c r="C2" s="25"/>
      <c r="D2" s="25"/>
      <c r="E2" s="25"/>
      <c r="F2" s="25"/>
      <c r="G2" s="25"/>
    </row>
    <row r="3" spans="1:7" ht="14.25">
      <c r="A3" s="25"/>
      <c r="B3" s="25"/>
      <c r="C3" s="25"/>
      <c r="D3" s="25"/>
      <c r="E3" s="25"/>
      <c r="F3" s="25"/>
      <c r="G3" s="25"/>
    </row>
    <row r="4" ht="18" customHeight="1">
      <c r="G4" s="5" t="s">
        <v>2</v>
      </c>
    </row>
    <row r="5" spans="1:7" s="9" customFormat="1" ht="28.5">
      <c r="A5" s="11" t="s">
        <v>3</v>
      </c>
      <c r="B5" s="11" t="s">
        <v>4</v>
      </c>
      <c r="C5" s="11" t="s">
        <v>5</v>
      </c>
      <c r="D5" s="11" t="s">
        <v>6</v>
      </c>
      <c r="E5" s="11" t="s">
        <v>27</v>
      </c>
      <c r="F5" s="11" t="s">
        <v>7</v>
      </c>
      <c r="G5" s="11" t="s">
        <v>8</v>
      </c>
    </row>
    <row r="6" spans="1:9" ht="24.75" customHeight="1">
      <c r="A6" s="17">
        <v>1</v>
      </c>
      <c r="B6" s="12" t="s">
        <v>9</v>
      </c>
      <c r="C6" s="12" t="s">
        <v>9</v>
      </c>
      <c r="D6" s="13" t="s">
        <v>10</v>
      </c>
      <c r="E6" s="14" t="s">
        <v>11</v>
      </c>
      <c r="F6" s="15">
        <v>59.030016</v>
      </c>
      <c r="G6" s="6"/>
      <c r="I6" s="8">
        <v>10000</v>
      </c>
    </row>
    <row r="7" spans="1:7" ht="24.75" customHeight="1">
      <c r="A7" s="17">
        <v>2</v>
      </c>
      <c r="B7" s="12" t="s">
        <v>9</v>
      </c>
      <c r="C7" s="12" t="s">
        <v>9</v>
      </c>
      <c r="D7" s="13" t="s">
        <v>12</v>
      </c>
      <c r="E7" s="14" t="s">
        <v>11</v>
      </c>
      <c r="F7" s="15">
        <v>58.911432</v>
      </c>
      <c r="G7" s="6"/>
    </row>
    <row r="8" spans="1:7" ht="24.75" customHeight="1">
      <c r="A8" s="17">
        <v>3</v>
      </c>
      <c r="B8" s="12" t="s">
        <v>9</v>
      </c>
      <c r="C8" s="12" t="s">
        <v>9</v>
      </c>
      <c r="D8" s="13" t="s">
        <v>13</v>
      </c>
      <c r="E8" s="14" t="s">
        <v>14</v>
      </c>
      <c r="F8" s="15">
        <v>11.042352</v>
      </c>
      <c r="G8" s="6"/>
    </row>
    <row r="9" spans="1:7" ht="24.75" customHeight="1">
      <c r="A9" s="17">
        <v>4</v>
      </c>
      <c r="B9" s="12" t="s">
        <v>9</v>
      </c>
      <c r="C9" s="12" t="s">
        <v>9</v>
      </c>
      <c r="D9" s="13" t="s">
        <v>15</v>
      </c>
      <c r="E9" s="14" t="s">
        <v>14</v>
      </c>
      <c r="F9" s="15">
        <v>8.413221</v>
      </c>
      <c r="G9" s="6"/>
    </row>
    <row r="10" spans="1:7" ht="24.75" customHeight="1">
      <c r="A10" s="17">
        <v>5</v>
      </c>
      <c r="B10" s="12" t="s">
        <v>9</v>
      </c>
      <c r="C10" s="12" t="s">
        <v>9</v>
      </c>
      <c r="D10" s="13" t="s">
        <v>16</v>
      </c>
      <c r="E10" s="14" t="s">
        <v>17</v>
      </c>
      <c r="F10" s="15">
        <v>34.976388</v>
      </c>
      <c r="G10" s="6"/>
    </row>
    <row r="11" spans="1:7" ht="24.75" customHeight="1">
      <c r="A11" s="17">
        <v>6</v>
      </c>
      <c r="B11" s="12" t="s">
        <v>9</v>
      </c>
      <c r="C11" s="12" t="s">
        <v>9</v>
      </c>
      <c r="D11" s="13" t="s">
        <v>18</v>
      </c>
      <c r="E11" s="14" t="s">
        <v>17</v>
      </c>
      <c r="F11" s="15">
        <v>5.843968</v>
      </c>
      <c r="G11" s="6"/>
    </row>
    <row r="12" spans="1:7" ht="24.75" customHeight="1">
      <c r="A12" s="17">
        <v>7</v>
      </c>
      <c r="B12" s="12" t="s">
        <v>9</v>
      </c>
      <c r="C12" s="12" t="s">
        <v>9</v>
      </c>
      <c r="D12" s="13" t="s">
        <v>19</v>
      </c>
      <c r="E12" s="14" t="s">
        <v>17</v>
      </c>
      <c r="F12" s="15">
        <v>18.798891</v>
      </c>
      <c r="G12" s="6"/>
    </row>
    <row r="13" spans="1:7" ht="24.75" customHeight="1">
      <c r="A13" s="17">
        <v>8</v>
      </c>
      <c r="B13" s="12" t="s">
        <v>9</v>
      </c>
      <c r="C13" s="12" t="s">
        <v>9</v>
      </c>
      <c r="D13" s="13" t="s">
        <v>20</v>
      </c>
      <c r="E13" s="14" t="s">
        <v>21</v>
      </c>
      <c r="F13" s="15">
        <v>4.453593</v>
      </c>
      <c r="G13" s="6"/>
    </row>
    <row r="14" spans="1:7" ht="24.75" customHeight="1">
      <c r="A14" s="17">
        <v>9</v>
      </c>
      <c r="B14" s="12" t="s">
        <v>9</v>
      </c>
      <c r="C14" s="12" t="s">
        <v>9</v>
      </c>
      <c r="D14" s="13" t="s">
        <v>22</v>
      </c>
      <c r="E14" s="14" t="s">
        <v>21</v>
      </c>
      <c r="F14" s="15">
        <v>139.749405</v>
      </c>
      <c r="G14" s="6"/>
    </row>
    <row r="15" spans="1:7" s="1" customFormat="1" ht="19.5" customHeight="1">
      <c r="A15" s="22" t="s">
        <v>30</v>
      </c>
      <c r="B15" s="23"/>
      <c r="C15" s="24"/>
      <c r="D15" s="18"/>
      <c r="E15" s="19"/>
      <c r="F15" s="20">
        <f>SUM(F6:F14)</f>
        <v>341.21926599999995</v>
      </c>
      <c r="G15" s="21"/>
    </row>
    <row r="16" spans="1:7" ht="34.5" customHeight="1">
      <c r="A16" s="17">
        <v>10</v>
      </c>
      <c r="B16" s="12" t="s">
        <v>23</v>
      </c>
      <c r="C16" s="12" t="s">
        <v>23</v>
      </c>
      <c r="D16" s="12" t="s">
        <v>24</v>
      </c>
      <c r="E16" s="14" t="s">
        <v>25</v>
      </c>
      <c r="F16" s="14">
        <v>48.54</v>
      </c>
      <c r="G16" s="6"/>
    </row>
    <row r="17" spans="1:7" ht="44.25" customHeight="1">
      <c r="A17" s="17">
        <v>11</v>
      </c>
      <c r="B17" s="12" t="s">
        <v>23</v>
      </c>
      <c r="C17" s="12" t="s">
        <v>23</v>
      </c>
      <c r="D17" s="12" t="s">
        <v>26</v>
      </c>
      <c r="E17" s="14" t="s">
        <v>25</v>
      </c>
      <c r="F17" s="14">
        <v>45.96</v>
      </c>
      <c r="G17" s="6"/>
    </row>
    <row r="18" spans="1:7" s="1" customFormat="1" ht="19.5" customHeight="1">
      <c r="A18" s="22" t="s">
        <v>28</v>
      </c>
      <c r="B18" s="23"/>
      <c r="C18" s="24"/>
      <c r="D18" s="18"/>
      <c r="E18" s="19"/>
      <c r="F18" s="20">
        <f>SUM(F16:F17)</f>
        <v>94.5</v>
      </c>
      <c r="G18" s="7"/>
    </row>
    <row r="19" spans="1:7" s="1" customFormat="1" ht="19.5" customHeight="1">
      <c r="A19" s="22" t="s">
        <v>29</v>
      </c>
      <c r="B19" s="23"/>
      <c r="C19" s="24"/>
      <c r="D19" s="18"/>
      <c r="E19" s="19"/>
      <c r="F19" s="20">
        <f>F15+F18</f>
        <v>435.71926599999995</v>
      </c>
      <c r="G19" s="7"/>
    </row>
  </sheetData>
  <sheetProtection/>
  <mergeCells count="4">
    <mergeCell ref="A15:C15"/>
    <mergeCell ref="A18:C18"/>
    <mergeCell ref="A19:C19"/>
    <mergeCell ref="A2:G3"/>
  </mergeCells>
  <printOptions horizontalCentered="1"/>
  <pageMargins left="0.5511811023622047" right="0.5511811023622047" top="0.984251968503937" bottom="0.984251968503937" header="0.5118110236220472" footer="0.5118110236220472"/>
  <pageSetup firstPageNumber="3" useFirstPageNumber="1" horizontalDpi="600" verticalDpi="600" orientation="landscape" paperSize="9" scale="85" r:id="rId1"/>
  <headerFooter alignWithMargins="0">
    <oddFooter>&amp;C—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</dc:creator>
  <cp:keywords/>
  <dc:description/>
  <cp:lastModifiedBy>微软用户</cp:lastModifiedBy>
  <cp:lastPrinted>2022-02-23T08:19:19Z</cp:lastPrinted>
  <dcterms:created xsi:type="dcterms:W3CDTF">2020-02-19T04:55:44Z</dcterms:created>
  <dcterms:modified xsi:type="dcterms:W3CDTF">2022-02-23T08:20:16Z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