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00" windowHeight="9990" firstSheet="3" activeTab="3"/>
  </bookViews>
  <sheets>
    <sheet name="Sheet1" sheetId="1" state="hidden" r:id="rId1"/>
    <sheet name="Sheet2" sheetId="2" state="hidden" r:id="rId2"/>
    <sheet name="Sheet1 (2)" sheetId="3" state="hidden" r:id="rId3"/>
    <sheet name="附件1" sheetId="13" r:id="rId4"/>
  </sheets>
  <definedNames>
    <definedName name="_xlnm.Print_Area" localSheetId="0">Sheet1!$A$1:$J$18</definedName>
  </definedNames>
  <calcPr calcId="144525"/>
</workbook>
</file>

<file path=xl/sharedStrings.xml><?xml version="1.0" encoding="utf-8"?>
<sst xmlns="http://schemas.openxmlformats.org/spreadsheetml/2006/main" count="236" uniqueCount="109">
  <si>
    <t>激励新投资奖补申报企业名单</t>
  </si>
  <si>
    <t>序号</t>
  </si>
  <si>
    <t>申报主体</t>
  </si>
  <si>
    <t>项目名称</t>
  </si>
  <si>
    <t>已提交资料</t>
  </si>
  <si>
    <t>2020年下半年到位固投（万元）</t>
  </si>
  <si>
    <t>发票金额（万元）</t>
  </si>
  <si>
    <t>申请资金（万元）</t>
  </si>
  <si>
    <t>统一社会信用代码</t>
  </si>
  <si>
    <t>市（区）</t>
  </si>
  <si>
    <t>备注</t>
  </si>
  <si>
    <t>江门蓬江荷塘万洋众创城科创有限公司</t>
  </si>
  <si>
    <t>蓬江荷塘万洋众创城</t>
  </si>
  <si>
    <t>奖励申报表、申报声明书、投资协议书、项目备案证、营业执照、发票、施工许可证、现场施工照片</t>
  </si>
  <si>
    <t>91440703MA54RCA46J</t>
  </si>
  <si>
    <t>蓬江区</t>
  </si>
  <si>
    <t>两份资料主营业务表述不相同、资料含企业收据、银行流水、4000万发票开票日为2021年3月</t>
  </si>
  <si>
    <t>广东江粉高科技产业园有限公司</t>
  </si>
  <si>
    <t>全面屏显示模组产业化升级改造项目</t>
  </si>
  <si>
    <t>奖励申请表、申报声明书、项目备案证、营业执照、设备购置明细表、发票（设备采购、工程）、设备照片、施工合同书</t>
  </si>
  <si>
    <t>91440703568238847J</t>
  </si>
  <si>
    <t>资料含工程施工承包合同、设备采购合同</t>
  </si>
  <si>
    <t>知美屋食品有限公司</t>
  </si>
  <si>
    <t>知美屋公司西饼生产线建设项目</t>
  </si>
  <si>
    <t>奖励申报表、申报声明书、投资协议书、项目备案证、营业执照、发票、设备照片</t>
  </si>
  <si>
    <t>91440700MA51FYH85W</t>
  </si>
  <si>
    <t>更正材料为准，资料含周年申报表、工程合同、设备采购合同</t>
  </si>
  <si>
    <t>江门新会万洋众创城科创有限公司</t>
  </si>
  <si>
    <t>江门（新会）万洋众创城</t>
  </si>
  <si>
    <t>奖励申报表、申报声明书、投资协议书、项目备案证、营业执照、发票、用地出让合同、工程施工合同、施工许可证、施工照片</t>
  </si>
  <si>
    <t>91440705MA54DGKYXL</t>
  </si>
  <si>
    <t>新会区</t>
  </si>
  <si>
    <t>资料含工程监理合同</t>
  </si>
  <si>
    <t>广东赞宇科技有限公司</t>
  </si>
  <si>
    <t>赞宇科技绿色表面活性剂项目</t>
  </si>
  <si>
    <t>91440705MA54UTM53A</t>
  </si>
  <si>
    <t>资料含银行流水、建筑工程勘察合同、用水安装施工合同、工程施工合同、施工承包合同、工程设计合同示范文本、资产负债表、利润表
40.5万元发票开票日为2021年1月，439万元发票开票日为2021年3月</t>
  </si>
  <si>
    <t>中车广东轨道交通车辆有限公司</t>
  </si>
  <si>
    <t>动车组生产线重要工序升级技术改造项目</t>
  </si>
  <si>
    <t>9144070555725522X1</t>
  </si>
  <si>
    <t>资产负债表、利润表</t>
  </si>
  <si>
    <t>江门旭弘磁材有限公司</t>
  </si>
  <si>
    <t>年产1万吨高性能铁氧体磁瓦扩建项目</t>
  </si>
  <si>
    <t>奖励申报表、申报声明书、项目备案证、营业执照、发票、施工合同、用地出让合同、施工许可证、现场施工照片</t>
  </si>
  <si>
    <t>914407000599487000</t>
  </si>
  <si>
    <t>资料含资产负债表、利润表、记账凭证</t>
  </si>
  <si>
    <t>江门市浩盈实业有限公司</t>
  </si>
  <si>
    <t>银洲湾科创产业园（二期）</t>
  </si>
  <si>
    <t>奖励申报表、申报声明书、投资协议书、项目备案证、营业执照、发票、施工合同、用地出让合同、现场施工照片</t>
  </si>
  <si>
    <t>91440705MA4UK4L99K</t>
  </si>
  <si>
    <t>资料含工程监理合同、资产负债表、利润表</t>
  </si>
  <si>
    <t>新州实业（广东）有限公司</t>
  </si>
  <si>
    <t>新州创谷产业科技园项目</t>
  </si>
  <si>
    <t>奖励申报表、申报声明书、投资协议书、项目备案证、营业执照、发票、用地出让合同、现场施工照片</t>
  </si>
  <si>
    <t>91440705MA54KHXM5F</t>
  </si>
  <si>
    <t>资料含工程土方承包合同、资产负债表、利润表、3页空白页</t>
  </si>
  <si>
    <t>广东北斗星新材料有限公司</t>
  </si>
  <si>
    <t>合金新材料产研基地</t>
  </si>
  <si>
    <t>奖励申报表、申报声明书、投资合同、项目备案证、营业执照、发票、施工许可证、现场施工照片</t>
  </si>
  <si>
    <t>91440783MA554GL855</t>
  </si>
  <si>
    <t>开平市</t>
  </si>
  <si>
    <t>奖励申报表中申报项目名称有误</t>
  </si>
  <si>
    <t>开平市宏创投资发展有限公司</t>
  </si>
  <si>
    <t>宏发高新产业城项目</t>
  </si>
  <si>
    <t>奖励申报表、申报声明书、投资合同、项目备案证、营业执照、发票、工程施工合同、施工许可证、现场施工照片</t>
  </si>
  <si>
    <t>91440783MA54238F2Y</t>
  </si>
  <si>
    <t>139万元的发票不够清晰</t>
  </si>
  <si>
    <t>江门崇达电路技术有限公司</t>
  </si>
  <si>
    <t>通讯基板扩产技术改造项目</t>
  </si>
  <si>
    <t>奖励申报表、申报声明书、项目备案证、营业执照、发票、设备照片</t>
  </si>
  <si>
    <t>914407045591115534</t>
  </si>
  <si>
    <t>高新区</t>
  </si>
  <si>
    <t>资料含设备采购合同、银行流水、银行汇票，8.36万发票开票日为2020年1月</t>
  </si>
  <si>
    <t>台山天业冷链物流有限公司</t>
  </si>
  <si>
    <t>台山天业冷链物流产业园周转农产品20万吨</t>
  </si>
  <si>
    <t>91440781MA54A1DA1M</t>
  </si>
  <si>
    <t>台山市</t>
  </si>
  <si>
    <t>资料含银行流水，3120万元发票开票日为2021年1月。4982万元发票不够清晰，2001万元发票重复，500万元发票重复</t>
  </si>
  <si>
    <t>鹤山世贸电子科技有限公司</t>
  </si>
  <si>
    <t>生产各类电路板</t>
  </si>
  <si>
    <t>奖励申报表、申报声明书、项目备案证、营业执照、发票</t>
  </si>
  <si>
    <t>91440784MA52MDF76F</t>
  </si>
  <si>
    <t>鹤山</t>
  </si>
  <si>
    <t>资料含开户许可证、工程监理合同、记账凭证、银行流水、水处理施工合同、土建工程施工合同</t>
  </si>
  <si>
    <t>广东恒保安防科技有限公司</t>
  </si>
  <si>
    <t>恒保安防高品质纳米水晶硅防火玻璃
门窗项目</t>
  </si>
  <si>
    <t>91440784MA4WXWNM70</t>
  </si>
  <si>
    <t>7万元发票不清晰</t>
  </si>
  <si>
    <t>鹤山市得润电子科技有限公司</t>
  </si>
  <si>
    <t>高速传输连接器建设项目</t>
  </si>
  <si>
    <t>奖励申报表、申报声明书、项目备案证、营业执照、发票（设备）、施工许可证、现场施工照片</t>
  </si>
  <si>
    <t>914407843347527638</t>
  </si>
  <si>
    <t>申报声明书多出两份、资料含销售货物清单</t>
  </si>
  <si>
    <t>十一部</t>
  </si>
  <si>
    <t>三部</t>
  </si>
  <si>
    <t>附件</t>
  </si>
  <si>
    <t>拟获得2022年鼓励引进新投资先进制造业重大项目奖励资金企业汇总表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</si>
  <si>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</si>
  <si>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申报企业</t>
    </r>
  </si>
  <si>
    <r>
      <rPr>
        <sz val="10"/>
        <color theme="1"/>
        <rFont val="宋体"/>
        <charset val="134"/>
      </rPr>
      <t>统一社会信用代码</t>
    </r>
  </si>
  <si>
    <r>
      <rPr>
        <sz val="10"/>
        <color theme="1"/>
        <rFont val="宋体"/>
        <charset val="134"/>
      </rPr>
      <t>申报项目</t>
    </r>
  </si>
  <si>
    <r>
      <rPr>
        <sz val="10"/>
        <color theme="1"/>
        <rFont val="宋体"/>
        <charset val="134"/>
      </rPr>
      <t>审核奖励金额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万元</t>
    </r>
    <r>
      <rPr>
        <sz val="10"/>
        <color theme="1"/>
        <rFont val="Times New Roman"/>
        <charset val="134"/>
      </rPr>
      <t>)</t>
    </r>
  </si>
  <si>
    <t>亚太森博（广东）纸业有限公司</t>
  </si>
  <si>
    <t>91440700744486250P</t>
  </si>
  <si>
    <t>三期年产45万吨高档文化纸项目</t>
  </si>
  <si>
    <t>广东世运电路科技股份有限公司</t>
  </si>
  <si>
    <t>914407007740391448</t>
  </si>
  <si>
    <t>生产各类电路板项目</t>
  </si>
  <si>
    <r>
      <rPr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</si>
</sst>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176" formatCode="#,##0.00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color indexed="8"/>
      <name val="Times New Roman"/>
      <charset val="134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1" fillId="19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shrinkToFit="true"/>
    </xf>
    <xf numFmtId="0" fontId="5" fillId="0" borderId="2" xfId="0" applyFont="true" applyFill="true" applyBorder="true" applyAlignment="true">
      <alignment horizontal="left" vertical="center" shrinkToFit="true"/>
    </xf>
    <xf numFmtId="0" fontId="6" fillId="0" borderId="2" xfId="0" applyFont="true" applyFill="true" applyBorder="true" applyAlignment="true">
      <alignment horizontal="left" vertical="center" shrinkToFi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43" fontId="1" fillId="0" borderId="2" xfId="12" applyFont="true" applyFill="true" applyBorder="true" applyAlignment="true">
      <alignment horizontal="center" vertical="center" shrinkToFit="true"/>
    </xf>
    <xf numFmtId="43" fontId="1" fillId="0" borderId="2" xfId="12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0" fillId="2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/>
    </xf>
    <xf numFmtId="177" fontId="9" fillId="0" borderId="0" xfId="0" applyNumberFormat="true" applyFont="true" applyAlignment="true">
      <alignment horizontal="center" vertical="center"/>
    </xf>
    <xf numFmtId="0" fontId="0" fillId="0" borderId="0" xfId="0" applyNumberFormat="true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177" fontId="0" fillId="0" borderId="2" xfId="0" applyNumberForma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176" fontId="0" fillId="0" borderId="2" xfId="0" applyNumberForma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177" fontId="0" fillId="0" borderId="0" xfId="0" applyNumberFormat="true">
      <alignment vertical="center"/>
    </xf>
    <xf numFmtId="0" fontId="0" fillId="0" borderId="0" xfId="0" applyNumberFormat="true" applyAlignment="true" quotePrefix="true">
      <alignment horizontal="center" vertical="center"/>
    </xf>
    <xf numFmtId="0" fontId="0" fillId="0" borderId="2" xfId="0" applyBorder="true" applyAlignment="true" quotePrefix="true">
      <alignment horizontal="center" vertical="center"/>
    </xf>
    <xf numFmtId="0" fontId="0" fillId="0" borderId="3" xfId="0" applyBorder="true" applyAlignment="true" quotePrefix="true">
      <alignment horizontal="center" vertical="center"/>
    </xf>
    <xf numFmtId="0" fontId="6" fillId="0" borderId="2" xfId="0" applyFont="true" applyFill="true" applyBorder="true" applyAlignment="true" quotePrefix="true">
      <alignment horizontal="left" vertical="center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80" zoomScaleNormal="80" workbookViewId="0">
      <selection activeCell="B21" sqref="B21"/>
    </sheetView>
  </sheetViews>
  <sheetFormatPr defaultColWidth="8.775" defaultRowHeight="34.2" customHeight="true"/>
  <cols>
    <col min="1" max="1" width="8.775" style="15"/>
    <col min="2" max="2" width="36.775" style="15" customWidth="true"/>
    <col min="3" max="3" width="38.4416666666667" style="15" customWidth="true"/>
    <col min="4" max="4" width="77.775" style="15" customWidth="true"/>
    <col min="5" max="5" width="20.4416666666667" style="15" customWidth="true"/>
    <col min="6" max="6" width="14.8833333333333" style="15" customWidth="true"/>
    <col min="7" max="7" width="17.1083333333333" style="15" customWidth="true"/>
    <col min="8" max="8" width="24.1083333333333" style="15" customWidth="true"/>
    <col min="9" max="9" width="11.2166666666667" style="15" customWidth="true"/>
    <col min="10" max="10" width="68.4416666666667" style="15" customWidth="true"/>
    <col min="11" max="16384" width="8.775" style="15"/>
  </cols>
  <sheetData>
    <row r="1" customHeight="true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customHeight="true" spans="1:10">
      <c r="A2" s="17" t="s">
        <v>1</v>
      </c>
      <c r="B2" s="17" t="s">
        <v>2</v>
      </c>
      <c r="C2" s="17" t="s">
        <v>3</v>
      </c>
      <c r="D2" s="17" t="s">
        <v>4</v>
      </c>
      <c r="E2" s="24" t="s">
        <v>5</v>
      </c>
      <c r="F2" s="24" t="s">
        <v>6</v>
      </c>
      <c r="G2" s="17" t="s">
        <v>7</v>
      </c>
      <c r="H2" s="17" t="s">
        <v>8</v>
      </c>
      <c r="I2" s="17" t="s">
        <v>9</v>
      </c>
      <c r="J2" s="17" t="s">
        <v>10</v>
      </c>
    </row>
    <row r="3" customHeight="true" spans="1:10">
      <c r="A3" s="15">
        <f>ROW()-2</f>
        <v>1</v>
      </c>
      <c r="B3" s="15" t="s">
        <v>11</v>
      </c>
      <c r="C3" s="15" t="s">
        <v>12</v>
      </c>
      <c r="D3" s="19" t="s">
        <v>13</v>
      </c>
      <c r="E3" s="25">
        <v>10116</v>
      </c>
      <c r="F3" s="25">
        <v>6116</v>
      </c>
      <c r="G3" s="25">
        <v>40</v>
      </c>
      <c r="H3" s="15" t="s">
        <v>14</v>
      </c>
      <c r="I3" s="15" t="s">
        <v>15</v>
      </c>
      <c r="J3" s="23" t="s">
        <v>16</v>
      </c>
    </row>
    <row r="4" customHeight="true" spans="1:10">
      <c r="A4" s="15">
        <f t="shared" ref="A4:A18" si="0">ROW()-2</f>
        <v>2</v>
      </c>
      <c r="B4" s="15" t="s">
        <v>17</v>
      </c>
      <c r="C4" s="15" t="s">
        <v>18</v>
      </c>
      <c r="D4" s="19" t="s">
        <v>19</v>
      </c>
      <c r="E4" s="25">
        <v>5770.4</v>
      </c>
      <c r="F4" s="25">
        <v>5694.47</v>
      </c>
      <c r="G4" s="25">
        <v>15</v>
      </c>
      <c r="H4" s="15" t="s">
        <v>20</v>
      </c>
      <c r="I4" s="15" t="s">
        <v>15</v>
      </c>
      <c r="J4" s="21" t="s">
        <v>21</v>
      </c>
    </row>
    <row r="5" customHeight="true" spans="1:10">
      <c r="A5" s="15">
        <f t="shared" si="0"/>
        <v>3</v>
      </c>
      <c r="B5" s="15" t="s">
        <v>22</v>
      </c>
      <c r="C5" s="15" t="s">
        <v>23</v>
      </c>
      <c r="D5" s="19" t="s">
        <v>24</v>
      </c>
      <c r="E5" s="25">
        <v>11069.66</v>
      </c>
      <c r="F5" s="26">
        <v>11064.85</v>
      </c>
      <c r="G5" s="25">
        <v>50</v>
      </c>
      <c r="H5" s="15" t="s">
        <v>25</v>
      </c>
      <c r="I5" s="15" t="s">
        <v>15</v>
      </c>
      <c r="J5" s="21" t="s">
        <v>26</v>
      </c>
    </row>
    <row r="6" customHeight="true" spans="1:10">
      <c r="A6" s="15">
        <f t="shared" si="0"/>
        <v>4</v>
      </c>
      <c r="B6" s="15" t="s">
        <v>27</v>
      </c>
      <c r="C6" s="15" t="s">
        <v>28</v>
      </c>
      <c r="D6" s="19" t="s">
        <v>29</v>
      </c>
      <c r="E6" s="25">
        <v>7405</v>
      </c>
      <c r="F6" s="25">
        <v>7405</v>
      </c>
      <c r="G6" s="25">
        <v>15</v>
      </c>
      <c r="H6" s="15" t="s">
        <v>30</v>
      </c>
      <c r="I6" s="15" t="s">
        <v>31</v>
      </c>
      <c r="J6" s="21" t="s">
        <v>32</v>
      </c>
    </row>
    <row r="7" customHeight="true" spans="1:10">
      <c r="A7" s="15">
        <f t="shared" si="0"/>
        <v>5</v>
      </c>
      <c r="B7" s="15" t="s">
        <v>33</v>
      </c>
      <c r="C7" s="15" t="s">
        <v>34</v>
      </c>
      <c r="D7" s="19" t="s">
        <v>29</v>
      </c>
      <c r="E7" s="25">
        <v>10940</v>
      </c>
      <c r="F7" s="25">
        <v>7462.94</v>
      </c>
      <c r="G7" s="25">
        <v>40</v>
      </c>
      <c r="H7" s="15" t="s">
        <v>35</v>
      </c>
      <c r="I7" s="15" t="s">
        <v>31</v>
      </c>
      <c r="J7" s="19" t="s">
        <v>36</v>
      </c>
    </row>
    <row r="8" customHeight="true" spans="1:10">
      <c r="A8" s="15">
        <f t="shared" si="0"/>
        <v>6</v>
      </c>
      <c r="B8" s="15" t="s">
        <v>37</v>
      </c>
      <c r="C8" s="15" t="s">
        <v>38</v>
      </c>
      <c r="D8" s="19" t="s">
        <v>13</v>
      </c>
      <c r="E8" s="25">
        <v>7640</v>
      </c>
      <c r="F8" s="25">
        <v>7558.68</v>
      </c>
      <c r="G8" s="25">
        <v>20</v>
      </c>
      <c r="H8" s="15" t="s">
        <v>39</v>
      </c>
      <c r="I8" s="15" t="s">
        <v>31</v>
      </c>
      <c r="J8" s="15" t="s">
        <v>40</v>
      </c>
    </row>
    <row r="9" customHeight="true" spans="1:10">
      <c r="A9" s="15">
        <f t="shared" si="0"/>
        <v>7</v>
      </c>
      <c r="B9" s="15" t="s">
        <v>41</v>
      </c>
      <c r="C9" s="15" t="s">
        <v>42</v>
      </c>
      <c r="D9" s="19" t="s">
        <v>43</v>
      </c>
      <c r="E9" s="25">
        <v>2099</v>
      </c>
      <c r="F9" s="25">
        <v>2037</v>
      </c>
      <c r="G9" s="25">
        <v>5</v>
      </c>
      <c r="H9" s="35" t="s">
        <v>44</v>
      </c>
      <c r="I9" s="15" t="s">
        <v>31</v>
      </c>
      <c r="J9" s="15" t="s">
        <v>45</v>
      </c>
    </row>
    <row r="10" customHeight="true" spans="1:10">
      <c r="A10" s="15">
        <f t="shared" si="0"/>
        <v>8</v>
      </c>
      <c r="B10" s="15" t="s">
        <v>46</v>
      </c>
      <c r="C10" s="15" t="s">
        <v>47</v>
      </c>
      <c r="D10" s="19" t="s">
        <v>48</v>
      </c>
      <c r="E10" s="28">
        <v>2773.0755</v>
      </c>
      <c r="F10" s="28">
        <v>2773.0755</v>
      </c>
      <c r="G10" s="25">
        <v>5</v>
      </c>
      <c r="H10" s="15" t="s">
        <v>49</v>
      </c>
      <c r="I10" s="15" t="s">
        <v>31</v>
      </c>
      <c r="J10" s="15" t="s">
        <v>50</v>
      </c>
    </row>
    <row r="11" customHeight="true" spans="1:10">
      <c r="A11" s="15">
        <f t="shared" si="0"/>
        <v>9</v>
      </c>
      <c r="B11" s="15" t="s">
        <v>51</v>
      </c>
      <c r="C11" s="15" t="s">
        <v>52</v>
      </c>
      <c r="D11" s="19" t="s">
        <v>53</v>
      </c>
      <c r="E11" s="25">
        <v>5826</v>
      </c>
      <c r="F11" s="25">
        <v>5826.447</v>
      </c>
      <c r="G11" s="25">
        <v>20</v>
      </c>
      <c r="H11" s="15" t="s">
        <v>54</v>
      </c>
      <c r="I11" s="15" t="s">
        <v>31</v>
      </c>
      <c r="J11" s="15" t="s">
        <v>55</v>
      </c>
    </row>
    <row r="12" customHeight="true" spans="1:10">
      <c r="A12" s="15">
        <f t="shared" si="0"/>
        <v>10</v>
      </c>
      <c r="B12" s="15" t="s">
        <v>56</v>
      </c>
      <c r="C12" s="15" t="s">
        <v>57</v>
      </c>
      <c r="D12" s="19" t="s">
        <v>58</v>
      </c>
      <c r="E12" s="25">
        <v>10800</v>
      </c>
      <c r="F12" s="25">
        <v>8888.57</v>
      </c>
      <c r="G12" s="25">
        <v>50</v>
      </c>
      <c r="H12" s="15" t="s">
        <v>59</v>
      </c>
      <c r="I12" s="15" t="s">
        <v>60</v>
      </c>
      <c r="J12" s="15" t="s">
        <v>61</v>
      </c>
    </row>
    <row r="13" customHeight="true" spans="1:10">
      <c r="A13" s="21">
        <f t="shared" si="0"/>
        <v>11</v>
      </c>
      <c r="B13" s="21" t="s">
        <v>62</v>
      </c>
      <c r="C13" s="21" t="s">
        <v>63</v>
      </c>
      <c r="D13" s="23" t="s">
        <v>64</v>
      </c>
      <c r="E13" s="29">
        <v>5481.95</v>
      </c>
      <c r="F13" s="29">
        <v>5481.95</v>
      </c>
      <c r="G13" s="29">
        <v>15</v>
      </c>
      <c r="H13" s="21" t="s">
        <v>65</v>
      </c>
      <c r="I13" s="21" t="s">
        <v>60</v>
      </c>
      <c r="J13" s="21" t="s">
        <v>66</v>
      </c>
    </row>
    <row r="14" customHeight="true" spans="1:10">
      <c r="A14" s="21">
        <f t="shared" si="0"/>
        <v>12</v>
      </c>
      <c r="B14" s="21" t="s">
        <v>67</v>
      </c>
      <c r="C14" s="21" t="s">
        <v>68</v>
      </c>
      <c r="D14" s="23" t="s">
        <v>69</v>
      </c>
      <c r="E14" s="29">
        <v>11128.04</v>
      </c>
      <c r="F14" s="29">
        <v>11007.34</v>
      </c>
      <c r="G14" s="29">
        <v>40</v>
      </c>
      <c r="H14" s="36" t="s">
        <v>70</v>
      </c>
      <c r="I14" s="21" t="s">
        <v>71</v>
      </c>
      <c r="J14" s="21" t="s">
        <v>72</v>
      </c>
    </row>
    <row r="15" customHeight="true" spans="1:10">
      <c r="A15" s="21">
        <f t="shared" si="0"/>
        <v>13</v>
      </c>
      <c r="B15" s="21" t="s">
        <v>73</v>
      </c>
      <c r="C15" s="21" t="s">
        <v>74</v>
      </c>
      <c r="D15" s="23" t="s">
        <v>13</v>
      </c>
      <c r="E15" s="31">
        <v>12216.8029</v>
      </c>
      <c r="F15" s="31">
        <v>12216.8029</v>
      </c>
      <c r="G15" s="29">
        <v>40</v>
      </c>
      <c r="H15" s="21" t="s">
        <v>75</v>
      </c>
      <c r="I15" s="21" t="s">
        <v>76</v>
      </c>
      <c r="J15" s="23" t="s">
        <v>77</v>
      </c>
    </row>
    <row r="16" customHeight="true" spans="1:10">
      <c r="A16" s="21">
        <f t="shared" si="0"/>
        <v>14</v>
      </c>
      <c r="B16" s="21" t="s">
        <v>78</v>
      </c>
      <c r="C16" s="21" t="s">
        <v>79</v>
      </c>
      <c r="D16" s="23" t="s">
        <v>80</v>
      </c>
      <c r="E16" s="29">
        <v>7985</v>
      </c>
      <c r="F16" s="29">
        <v>7985</v>
      </c>
      <c r="G16" s="29">
        <v>15</v>
      </c>
      <c r="H16" s="21" t="s">
        <v>81</v>
      </c>
      <c r="I16" s="21" t="s">
        <v>82</v>
      </c>
      <c r="J16" s="23" t="s">
        <v>83</v>
      </c>
    </row>
    <row r="17" customHeight="true" spans="1:10">
      <c r="A17" s="21">
        <f t="shared" si="0"/>
        <v>15</v>
      </c>
      <c r="B17" s="21" t="s">
        <v>84</v>
      </c>
      <c r="C17" s="23" t="s">
        <v>85</v>
      </c>
      <c r="D17" s="23" t="s">
        <v>13</v>
      </c>
      <c r="E17" s="29">
        <v>2450.6</v>
      </c>
      <c r="F17" s="29">
        <v>2359.6</v>
      </c>
      <c r="G17" s="29">
        <v>5</v>
      </c>
      <c r="H17" s="21" t="s">
        <v>86</v>
      </c>
      <c r="I17" s="21" t="s">
        <v>82</v>
      </c>
      <c r="J17" s="23" t="s">
        <v>87</v>
      </c>
    </row>
    <row r="18" customHeight="true" spans="1:10">
      <c r="A18" s="21">
        <f t="shared" si="0"/>
        <v>16</v>
      </c>
      <c r="B18" s="21" t="s">
        <v>88</v>
      </c>
      <c r="C18" s="23" t="s">
        <v>89</v>
      </c>
      <c r="D18" s="23" t="s">
        <v>90</v>
      </c>
      <c r="E18" s="29">
        <v>11593.58</v>
      </c>
      <c r="F18" s="29">
        <v>11387.96</v>
      </c>
      <c r="G18" s="29">
        <v>40</v>
      </c>
      <c r="H18" s="36" t="s">
        <v>91</v>
      </c>
      <c r="I18" s="21" t="s">
        <v>82</v>
      </c>
      <c r="J18" s="23" t="s">
        <v>92</v>
      </c>
    </row>
    <row r="19" customHeight="true" spans="1:1">
      <c r="A19" s="21"/>
    </row>
    <row r="20" customHeight="true" spans="1:1">
      <c r="A20" s="21"/>
    </row>
  </sheetData>
  <mergeCells count="1">
    <mergeCell ref="A1:J1"/>
  </mergeCells>
  <conditionalFormatting sqref="D8">
    <cfRule type="expression" dxfId="0" priority="23">
      <formula>#REF!&lt;&gt;""</formula>
    </cfRule>
  </conditionalFormatting>
  <conditionalFormatting sqref="D9">
    <cfRule type="expression" dxfId="0" priority="24">
      <formula>D11&lt;&gt;""</formula>
    </cfRule>
  </conditionalFormatting>
  <conditionalFormatting sqref="D14">
    <cfRule type="expression" dxfId="0" priority="11">
      <formula>D15&lt;&gt;""</formula>
    </cfRule>
  </conditionalFormatting>
  <conditionalFormatting sqref="D15">
    <cfRule type="expression" dxfId="0" priority="13">
      <formula>D16&lt;&gt;""</formula>
    </cfRule>
  </conditionalFormatting>
  <conditionalFormatting sqref="E15">
    <cfRule type="expression" dxfId="0" priority="14">
      <formula>E16&lt;&gt;""</formula>
    </cfRule>
  </conditionalFormatting>
  <conditionalFormatting sqref="F15">
    <cfRule type="expression" dxfId="0" priority="12">
      <formula>F16&lt;&gt;""</formula>
    </cfRule>
  </conditionalFormatting>
  <conditionalFormatting sqref="D17">
    <cfRule type="expression" dxfId="0" priority="10">
      <formula>D18&lt;&gt;""</formula>
    </cfRule>
  </conditionalFormatting>
  <conditionalFormatting sqref="A18">
    <cfRule type="expression" dxfId="0" priority="27">
      <formula>#REF!&lt;&gt;""</formula>
    </cfRule>
  </conditionalFormatting>
  <conditionalFormatting sqref="D18">
    <cfRule type="expression" dxfId="0" priority="1">
      <formula>#REF!&lt;&gt;""</formula>
    </cfRule>
  </conditionalFormatting>
  <conditionalFormatting sqref="H18">
    <cfRule type="expression" dxfId="0" priority="7">
      <formula>#REF!&lt;&gt;""</formula>
    </cfRule>
  </conditionalFormatting>
  <conditionalFormatting sqref="I18">
    <cfRule type="expression" dxfId="0" priority="28">
      <formula>#REF!&lt;&gt;""</formula>
    </cfRule>
  </conditionalFormatting>
  <conditionalFormatting sqref="A1048480:F1048480">
    <cfRule type="expression" dxfId="0" priority="29">
      <formula>#REF!&lt;&gt;""</formula>
    </cfRule>
  </conditionalFormatting>
  <conditionalFormatting sqref="G1048480:XFD1048480">
    <cfRule type="expression" dxfId="0" priority="31">
      <formula>#REF!&lt;&gt;""</formula>
    </cfRule>
  </conditionalFormatting>
  <conditionalFormatting sqref="A19:A20">
    <cfRule type="expression" dxfId="0" priority="15">
      <formula>A20&lt;&gt;""</formula>
    </cfRule>
  </conditionalFormatting>
  <conditionalFormatting sqref="A1 A2:D4 A5:C13 D11:D13 D5:D7 B19:D20 A21:D1048461 E2:XFD13 K1:XFD1 E19:XFD1048461">
    <cfRule type="expression" dxfId="0" priority="21">
      <formula>A2&lt;&gt;""</formula>
    </cfRule>
  </conditionalFormatting>
  <conditionalFormatting sqref="A14:C14 A15:A17 E14:XFD14">
    <cfRule type="expression" dxfId="0" priority="19">
      <formula>A15&lt;&gt;""</formula>
    </cfRule>
  </conditionalFormatting>
  <conditionalFormatting sqref="B15:C15 G15:XFD15 H16:H17">
    <cfRule type="expression" dxfId="0" priority="18">
      <formula>B16&lt;&gt;""</formula>
    </cfRule>
  </conditionalFormatting>
  <conditionalFormatting sqref="B16:G16 I16:XFD16 I17">
    <cfRule type="expression" dxfId="0" priority="17">
      <formula>B17&lt;&gt;""</formula>
    </cfRule>
  </conditionalFormatting>
  <conditionalFormatting sqref="B17:C17 E17:G17 J17:XFD17">
    <cfRule type="expression" dxfId="0" priority="16">
      <formula>B18&lt;&gt;""</formula>
    </cfRule>
  </conditionalFormatting>
  <conditionalFormatting sqref="B18:C18 E18:G18 J18:XFD18">
    <cfRule type="expression" dxfId="0" priority="5">
      <formula>#REF!&lt;&gt;""</formula>
    </cfRule>
  </conditionalFormatting>
  <conditionalFormatting sqref="A1048462:F1048479">
    <cfRule type="expression" dxfId="0" priority="30">
      <formula>A1&lt;&gt;""</formula>
    </cfRule>
  </conditionalFormatting>
  <conditionalFormatting sqref="G1048462:XFD1048479">
    <cfRule type="expression" dxfId="0" priority="32">
      <formula>G1&lt;&gt;""</formula>
    </cfRule>
  </conditionalFormatting>
  <conditionalFormatting sqref="A1048481:F1048576">
    <cfRule type="expression" dxfId="0" priority="26">
      <formula>A19&lt;&gt;""</formula>
    </cfRule>
  </conditionalFormatting>
  <conditionalFormatting sqref="G1048481:XFD1048576">
    <cfRule type="expression" dxfId="0" priority="22">
      <formula>G19&lt;&gt;""</formula>
    </cfRule>
  </conditionalFormatting>
  <pageMargins left="0.748031496062992" right="0.748031496062992" top="0.984251968503937" bottom="0.984251968503937" header="0.511811023622047" footer="0.511811023622047"/>
  <pageSetup paperSize="9" scale="90" orientation="landscape"/>
  <headerFooter/>
  <ignoredErrors>
    <ignoredError sqref="H18 H9 H14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3"/>
  <sheetViews>
    <sheetView topLeftCell="A145" workbookViewId="0">
      <selection activeCell="B20" sqref="B$1:B$1048576"/>
    </sheetView>
  </sheetViews>
  <sheetFormatPr defaultColWidth="8.775" defaultRowHeight="13.5" outlineLevelCol="1"/>
  <cols>
    <col min="1" max="1" width="19.4416666666667" style="34" customWidth="true"/>
    <col min="2" max="2" width="24" style="34" customWidth="true"/>
  </cols>
  <sheetData>
    <row r="1" spans="1:2">
      <c r="A1" s="34">
        <v>97184</v>
      </c>
      <c r="B1" s="34">
        <v>51000</v>
      </c>
    </row>
    <row r="2" spans="1:2">
      <c r="A2" s="34">
        <v>94186</v>
      </c>
      <c r="B2" s="34">
        <v>104427.59</v>
      </c>
    </row>
    <row r="3" spans="1:2">
      <c r="A3" s="34">
        <v>97760</v>
      </c>
      <c r="B3" s="34">
        <v>104427.59</v>
      </c>
    </row>
    <row r="4" spans="1:2">
      <c r="A4" s="34">
        <v>110912</v>
      </c>
      <c r="B4" s="34">
        <v>104427.59</v>
      </c>
    </row>
    <row r="5" spans="1:2">
      <c r="A5" s="34">
        <v>47328</v>
      </c>
      <c r="B5" s="34">
        <v>104427.59</v>
      </c>
    </row>
    <row r="6" spans="1:2">
      <c r="A6" s="34">
        <v>8742</v>
      </c>
      <c r="B6" s="34">
        <v>104427.59</v>
      </c>
    </row>
    <row r="7" spans="1:2">
      <c r="A7" s="34">
        <v>6941.19</v>
      </c>
      <c r="B7" s="34">
        <v>104427.59</v>
      </c>
    </row>
    <row r="8" spans="1:2">
      <c r="A8" s="34">
        <v>104143.16</v>
      </c>
      <c r="B8" s="34">
        <v>104427.59</v>
      </c>
    </row>
    <row r="9" spans="1:2">
      <c r="A9" s="34">
        <v>105568.84</v>
      </c>
      <c r="B9" s="34">
        <v>104427.59</v>
      </c>
    </row>
    <row r="10" spans="1:2">
      <c r="A10" s="34">
        <v>104320</v>
      </c>
      <c r="B10" s="34">
        <v>104427.59</v>
      </c>
    </row>
    <row r="11" spans="1:2">
      <c r="A11" s="34">
        <v>103680</v>
      </c>
      <c r="B11" s="34">
        <v>104427.59</v>
      </c>
    </row>
    <row r="12" spans="1:2">
      <c r="A12" s="34">
        <v>81776</v>
      </c>
      <c r="B12" s="34">
        <v>104427.59</v>
      </c>
    </row>
    <row r="13" spans="1:2">
      <c r="A13" s="34">
        <v>72512</v>
      </c>
      <c r="B13" s="34">
        <v>52213.75</v>
      </c>
    </row>
    <row r="14" spans="1:2">
      <c r="A14" s="34">
        <v>104143.16</v>
      </c>
      <c r="B14" s="34">
        <v>805000</v>
      </c>
    </row>
    <row r="15" spans="1:2">
      <c r="A15" s="34">
        <v>98680.84</v>
      </c>
      <c r="B15" s="34">
        <v>600000</v>
      </c>
    </row>
    <row r="16" spans="1:2">
      <c r="A16" s="34">
        <v>110460</v>
      </c>
      <c r="B16" s="34">
        <v>600000</v>
      </c>
    </row>
    <row r="17" spans="1:2">
      <c r="A17" s="34">
        <v>87576</v>
      </c>
      <c r="B17" s="34">
        <v>105000</v>
      </c>
    </row>
    <row r="18" spans="1:2">
      <c r="A18" s="34">
        <v>28140</v>
      </c>
      <c r="B18" s="34">
        <v>42000</v>
      </c>
    </row>
    <row r="19" spans="1:2">
      <c r="A19" s="34">
        <v>88092.14</v>
      </c>
      <c r="B19" s="34">
        <v>110860</v>
      </c>
    </row>
    <row r="20" spans="1:2">
      <c r="A20" s="34">
        <v>31686.58</v>
      </c>
      <c r="B20" s="34">
        <v>110860</v>
      </c>
    </row>
    <row r="21" spans="1:2">
      <c r="A21" s="34">
        <v>83060.73</v>
      </c>
      <c r="B21" s="34">
        <v>110860</v>
      </c>
    </row>
    <row r="22" spans="1:2">
      <c r="A22" s="34">
        <v>93560.57</v>
      </c>
      <c r="B22" s="34">
        <v>110860</v>
      </c>
    </row>
    <row r="23" spans="1:2">
      <c r="A23" s="34">
        <v>100000</v>
      </c>
      <c r="B23" s="34">
        <v>110860</v>
      </c>
    </row>
    <row r="24" spans="1:2">
      <c r="A24" s="34">
        <v>100000</v>
      </c>
      <c r="B24" s="34">
        <v>110860</v>
      </c>
    </row>
    <row r="25" spans="1:2">
      <c r="A25" s="34">
        <v>93560.56</v>
      </c>
      <c r="B25" s="34">
        <v>110860</v>
      </c>
    </row>
    <row r="26" spans="1:2">
      <c r="A26" s="34">
        <v>23000</v>
      </c>
      <c r="B26" s="34">
        <v>110860</v>
      </c>
    </row>
    <row r="27" spans="1:2">
      <c r="A27" s="34">
        <v>100000</v>
      </c>
      <c r="B27" s="34">
        <v>110860</v>
      </c>
    </row>
    <row r="28" spans="1:2">
      <c r="A28" s="34">
        <v>39500</v>
      </c>
      <c r="B28" s="34">
        <v>110860</v>
      </c>
    </row>
    <row r="29" spans="1:2">
      <c r="A29" s="34">
        <v>86250</v>
      </c>
      <c r="B29" s="34">
        <v>110860</v>
      </c>
    </row>
    <row r="30" spans="1:2">
      <c r="A30" s="34">
        <v>86250</v>
      </c>
      <c r="B30" s="34">
        <v>110860</v>
      </c>
    </row>
    <row r="31" spans="1:2">
      <c r="A31" s="34">
        <v>86250</v>
      </c>
      <c r="B31" s="34">
        <v>110860</v>
      </c>
    </row>
    <row r="32" spans="1:2">
      <c r="A32" s="34">
        <v>86250</v>
      </c>
      <c r="B32" s="34">
        <v>110860</v>
      </c>
    </row>
    <row r="33" spans="1:2">
      <c r="A33" s="34">
        <v>10607.23</v>
      </c>
      <c r="B33" s="34">
        <v>110860</v>
      </c>
    </row>
    <row r="34" spans="1:2">
      <c r="A34" s="34">
        <v>57365.2</v>
      </c>
      <c r="B34" s="34">
        <v>110860</v>
      </c>
    </row>
    <row r="35" spans="1:2">
      <c r="A35" s="34">
        <v>57365.2</v>
      </c>
      <c r="B35" s="34">
        <v>110860</v>
      </c>
    </row>
    <row r="36" spans="1:2">
      <c r="A36" s="34">
        <v>91552</v>
      </c>
      <c r="B36" s="34">
        <v>110860</v>
      </c>
    </row>
    <row r="37" spans="1:2">
      <c r="A37" s="34">
        <v>91552</v>
      </c>
      <c r="B37" s="34">
        <v>110860</v>
      </c>
    </row>
    <row r="38" spans="1:2">
      <c r="A38" s="34">
        <v>45776</v>
      </c>
      <c r="B38" s="34">
        <v>110860</v>
      </c>
    </row>
    <row r="39" spans="1:2">
      <c r="A39" s="34">
        <v>26048.82</v>
      </c>
      <c r="B39" s="34">
        <v>110860</v>
      </c>
    </row>
    <row r="40" spans="1:2">
      <c r="A40" s="34">
        <v>68733.06</v>
      </c>
      <c r="B40" s="34">
        <v>110860</v>
      </c>
    </row>
    <row r="41" spans="1:2">
      <c r="A41" s="34">
        <v>68733.06</v>
      </c>
      <c r="B41" s="34">
        <v>110860</v>
      </c>
    </row>
    <row r="42" spans="1:2">
      <c r="A42" s="34">
        <v>95166.98</v>
      </c>
      <c r="B42" s="34">
        <v>110860</v>
      </c>
    </row>
    <row r="43" spans="1:2">
      <c r="A43" s="34">
        <v>95166.98</v>
      </c>
      <c r="B43" s="34">
        <v>110860</v>
      </c>
    </row>
    <row r="44" spans="1:2">
      <c r="A44" s="34">
        <v>68733.06</v>
      </c>
      <c r="B44" s="34">
        <v>110860</v>
      </c>
    </row>
    <row r="45" spans="1:2">
      <c r="A45" s="34">
        <v>68733.06</v>
      </c>
      <c r="B45" s="34">
        <v>9640</v>
      </c>
    </row>
    <row r="46" spans="1:2">
      <c r="A46" s="34">
        <v>82248.74</v>
      </c>
      <c r="B46" s="34">
        <v>105000</v>
      </c>
    </row>
    <row r="47" spans="1:2">
      <c r="A47" s="34">
        <v>105000</v>
      </c>
      <c r="B47" s="34">
        <v>637435.9</v>
      </c>
    </row>
    <row r="48" spans="1:2">
      <c r="A48" s="34">
        <v>105000</v>
      </c>
      <c r="B48" s="34">
        <v>637435.9</v>
      </c>
    </row>
    <row r="49" spans="1:2">
      <c r="A49" s="34">
        <v>105000</v>
      </c>
      <c r="B49" s="34">
        <v>1043076.92</v>
      </c>
    </row>
    <row r="50" spans="1:2">
      <c r="A50" s="34">
        <v>105000</v>
      </c>
      <c r="B50" s="34">
        <v>871452.93</v>
      </c>
    </row>
    <row r="51" spans="1:2">
      <c r="A51" s="34">
        <v>105000</v>
      </c>
      <c r="B51" s="34">
        <v>871452.93</v>
      </c>
    </row>
    <row r="52" spans="1:2">
      <c r="A52" s="34">
        <v>105000</v>
      </c>
      <c r="B52" s="34">
        <v>813547.07</v>
      </c>
    </row>
    <row r="53" spans="1:2">
      <c r="A53" s="34">
        <v>105000</v>
      </c>
      <c r="B53" s="34">
        <v>813547.07</v>
      </c>
    </row>
    <row r="54" spans="1:2">
      <c r="A54" s="34">
        <v>105000</v>
      </c>
      <c r="B54" s="34">
        <v>871452.93</v>
      </c>
    </row>
    <row r="55" spans="1:2">
      <c r="A55" s="34">
        <v>105000</v>
      </c>
      <c r="B55" s="34">
        <v>871452.93</v>
      </c>
    </row>
    <row r="56" spans="1:2">
      <c r="A56" s="34">
        <v>105000</v>
      </c>
      <c r="B56" s="34">
        <v>813547.07</v>
      </c>
    </row>
    <row r="57" spans="1:2">
      <c r="A57" s="34">
        <v>105000</v>
      </c>
      <c r="B57" s="34">
        <v>813547.07</v>
      </c>
    </row>
    <row r="58" spans="1:2">
      <c r="A58" s="34">
        <v>111250</v>
      </c>
      <c r="B58" s="34">
        <v>249000</v>
      </c>
    </row>
    <row r="59" spans="1:2">
      <c r="A59" s="34">
        <v>94485.2</v>
      </c>
      <c r="B59" s="34">
        <v>450000</v>
      </c>
    </row>
    <row r="60" spans="1:2">
      <c r="A60" s="34">
        <v>107730.8</v>
      </c>
      <c r="B60" s="34">
        <v>70400</v>
      </c>
    </row>
    <row r="61" spans="1:2">
      <c r="A61" s="34">
        <v>106281.6</v>
      </c>
      <c r="B61" s="34">
        <v>70400</v>
      </c>
    </row>
    <row r="62" spans="1:2">
      <c r="A62" s="34">
        <v>107125.6</v>
      </c>
      <c r="B62" s="34">
        <v>71900</v>
      </c>
    </row>
    <row r="63" spans="1:2">
      <c r="A63" s="34">
        <v>92510.8</v>
      </c>
      <c r="B63" s="34">
        <v>71900</v>
      </c>
    </row>
    <row r="64" spans="1:2">
      <c r="A64" s="34">
        <v>36136</v>
      </c>
      <c r="B64" s="34">
        <v>96870.95</v>
      </c>
    </row>
    <row r="65" spans="1:2">
      <c r="A65" s="34">
        <v>100000</v>
      </c>
      <c r="B65" s="34">
        <v>103438.46</v>
      </c>
    </row>
    <row r="66" spans="1:2">
      <c r="A66" s="34">
        <v>100000</v>
      </c>
      <c r="B66" s="34">
        <v>103438.46</v>
      </c>
    </row>
    <row r="67" spans="1:2">
      <c r="A67" s="34">
        <v>100000</v>
      </c>
      <c r="B67" s="34">
        <v>103438.46</v>
      </c>
    </row>
    <row r="68" spans="1:2">
      <c r="A68" s="34">
        <v>33669.5</v>
      </c>
      <c r="B68" s="34">
        <v>103438.46</v>
      </c>
    </row>
    <row r="69" spans="1:2">
      <c r="A69" s="34">
        <v>65984</v>
      </c>
      <c r="B69" s="34">
        <v>103438.46</v>
      </c>
    </row>
    <row r="70" spans="1:2">
      <c r="A70" s="34">
        <v>31784</v>
      </c>
      <c r="B70" s="34">
        <v>103438.46</v>
      </c>
    </row>
    <row r="71" spans="1:2">
      <c r="A71" s="34">
        <v>53146.5</v>
      </c>
      <c r="B71" s="34">
        <v>103438.46</v>
      </c>
    </row>
    <row r="72" spans="1:2">
      <c r="A72" s="34">
        <v>53146.5</v>
      </c>
      <c r="B72" s="34">
        <v>105200</v>
      </c>
    </row>
    <row r="73" spans="1:2">
      <c r="A73" s="34">
        <v>100000</v>
      </c>
      <c r="B73" s="34">
        <v>105200</v>
      </c>
    </row>
    <row r="74" spans="1:2">
      <c r="A74" s="34">
        <v>13547.5</v>
      </c>
      <c r="B74" s="34">
        <v>105200</v>
      </c>
    </row>
    <row r="75" spans="1:2">
      <c r="A75" s="34">
        <v>13547.5</v>
      </c>
      <c r="B75" s="34">
        <v>105200</v>
      </c>
    </row>
    <row r="76" spans="1:2">
      <c r="A76" s="34">
        <v>100000</v>
      </c>
      <c r="B76" s="34">
        <v>105200</v>
      </c>
    </row>
    <row r="77" spans="1:2">
      <c r="A77" s="34">
        <v>26061</v>
      </c>
      <c r="B77" s="34">
        <v>575000</v>
      </c>
    </row>
    <row r="78" spans="1:2">
      <c r="A78" s="34">
        <v>108000</v>
      </c>
      <c r="B78" s="34">
        <v>480000</v>
      </c>
    </row>
    <row r="79" spans="1:2">
      <c r="A79" s="34">
        <v>108000</v>
      </c>
      <c r="B79" s="34">
        <v>695384.6</v>
      </c>
    </row>
    <row r="80" spans="1:2">
      <c r="A80" s="34">
        <v>18812.5</v>
      </c>
      <c r="B80" s="34">
        <v>695384.6</v>
      </c>
    </row>
    <row r="81" spans="1:2">
      <c r="A81" s="34">
        <v>98047.5</v>
      </c>
      <c r="B81" s="34">
        <v>695384.6</v>
      </c>
    </row>
    <row r="82" spans="1:2">
      <c r="A82" s="34">
        <v>41000</v>
      </c>
      <c r="B82" s="34">
        <v>695384.6</v>
      </c>
    </row>
    <row r="83" spans="1:2">
      <c r="A83" s="34">
        <v>39217</v>
      </c>
      <c r="B83" s="34">
        <v>695384.6</v>
      </c>
    </row>
    <row r="84" spans="1:2">
      <c r="A84" s="34">
        <v>1126752</v>
      </c>
      <c r="B84" s="34">
        <v>695384.6</v>
      </c>
    </row>
    <row r="85" spans="1:2">
      <c r="A85" s="34">
        <v>395153</v>
      </c>
      <c r="B85" s="34">
        <v>695384.6</v>
      </c>
    </row>
    <row r="86" spans="1:2">
      <c r="A86" s="34">
        <v>24742.35</v>
      </c>
      <c r="B86" s="34">
        <v>695384.6</v>
      </c>
    </row>
    <row r="87" spans="1:2">
      <c r="A87" s="34">
        <v>96073.2</v>
      </c>
      <c r="B87" s="34">
        <v>695384.6</v>
      </c>
    </row>
    <row r="88" spans="1:2">
      <c r="A88" s="34">
        <v>96073.2</v>
      </c>
      <c r="B88" s="34">
        <v>695384.6</v>
      </c>
    </row>
    <row r="89" spans="1:2">
      <c r="A89" s="34">
        <v>96073.2</v>
      </c>
      <c r="B89" s="34">
        <v>695384.6</v>
      </c>
    </row>
    <row r="90" spans="1:2">
      <c r="A90" s="34">
        <v>2225471.47</v>
      </c>
      <c r="B90" s="34">
        <v>695384.6</v>
      </c>
    </row>
    <row r="91" spans="1:2">
      <c r="A91" s="34">
        <v>9357412.15</v>
      </c>
      <c r="B91" s="34">
        <v>695384.6</v>
      </c>
    </row>
    <row r="92" spans="1:2">
      <c r="A92" s="34">
        <v>3955142.62</v>
      </c>
      <c r="B92" s="34">
        <v>695384.6</v>
      </c>
    </row>
    <row r="93" spans="1:2">
      <c r="A93" s="34">
        <v>4431420.57</v>
      </c>
      <c r="B93" s="34">
        <v>695384.6</v>
      </c>
    </row>
    <row r="94" spans="1:2">
      <c r="A94" s="34">
        <v>5415033.08</v>
      </c>
      <c r="B94" s="34">
        <v>695384.6</v>
      </c>
    </row>
    <row r="95" spans="1:2">
      <c r="A95" s="34">
        <v>2238023.12</v>
      </c>
      <c r="B95" s="34">
        <v>695384.6</v>
      </c>
    </row>
    <row r="96" spans="1:2">
      <c r="A96" s="34">
        <v>4934496.5</v>
      </c>
      <c r="B96" s="34">
        <v>675000</v>
      </c>
    </row>
    <row r="97" spans="1:2">
      <c r="A97" s="34">
        <v>6589152.91</v>
      </c>
      <c r="B97" s="34">
        <v>675000</v>
      </c>
    </row>
    <row r="98" spans="1:2">
      <c r="A98" s="34">
        <v>1198534.24</v>
      </c>
      <c r="B98" s="34">
        <v>675000</v>
      </c>
    </row>
    <row r="99" spans="1:2">
      <c r="A99" s="34">
        <v>233100</v>
      </c>
      <c r="B99" s="34">
        <v>675000</v>
      </c>
    </row>
    <row r="100" spans="1:2">
      <c r="A100" s="34">
        <v>35030</v>
      </c>
      <c r="B100" s="34">
        <v>675000</v>
      </c>
    </row>
    <row r="101" spans="1:2">
      <c r="A101" s="34">
        <v>104000</v>
      </c>
      <c r="B101" s="34">
        <v>675000</v>
      </c>
    </row>
    <row r="102" spans="1:2">
      <c r="A102" s="34">
        <v>104000</v>
      </c>
      <c r="B102" s="34">
        <v>675000</v>
      </c>
    </row>
    <row r="103" spans="1:2">
      <c r="A103" s="34">
        <v>104000</v>
      </c>
      <c r="B103" s="34">
        <v>675000</v>
      </c>
    </row>
    <row r="104" spans="1:2">
      <c r="A104" s="34">
        <v>104000</v>
      </c>
      <c r="B104" s="34">
        <v>675000</v>
      </c>
    </row>
    <row r="105" spans="1:2">
      <c r="A105" s="34">
        <v>104000</v>
      </c>
      <c r="B105" s="34">
        <v>675000</v>
      </c>
    </row>
    <row r="106" spans="1:2">
      <c r="A106" s="34">
        <v>92722.5</v>
      </c>
      <c r="B106" s="34">
        <v>675000</v>
      </c>
    </row>
    <row r="107" spans="1:2">
      <c r="A107" s="34">
        <v>100000</v>
      </c>
      <c r="B107" s="34">
        <v>675000</v>
      </c>
    </row>
    <row r="108" spans="1:2">
      <c r="A108" s="34">
        <v>100000</v>
      </c>
      <c r="B108" s="34">
        <v>675000</v>
      </c>
    </row>
    <row r="109" spans="1:2">
      <c r="A109" s="34">
        <v>100000</v>
      </c>
      <c r="B109" s="34">
        <v>675000</v>
      </c>
    </row>
    <row r="110" spans="1:2">
      <c r="A110" s="34">
        <v>80000</v>
      </c>
      <c r="B110" s="34">
        <v>675000</v>
      </c>
    </row>
    <row r="111" spans="1:2">
      <c r="A111" s="34">
        <v>100000</v>
      </c>
      <c r="B111" s="34">
        <v>675000</v>
      </c>
    </row>
    <row r="112" spans="1:2">
      <c r="A112" s="34">
        <v>60000</v>
      </c>
      <c r="B112" s="34">
        <v>675000</v>
      </c>
    </row>
    <row r="113" spans="1:2">
      <c r="A113" s="34">
        <v>111702.8</v>
      </c>
      <c r="B113" s="34">
        <v>675000</v>
      </c>
    </row>
    <row r="114" spans="1:2">
      <c r="A114" s="34">
        <v>112635.6</v>
      </c>
      <c r="B114" s="34">
        <v>675000</v>
      </c>
    </row>
    <row r="115" spans="1:2">
      <c r="A115" s="34">
        <v>112635.6</v>
      </c>
      <c r="B115" s="34">
        <v>675000</v>
      </c>
    </row>
    <row r="116" spans="1:2">
      <c r="A116" s="34">
        <v>112635.6</v>
      </c>
      <c r="B116" s="34">
        <v>675000</v>
      </c>
    </row>
    <row r="117" spans="1:2">
      <c r="A117" s="34">
        <v>112635.6</v>
      </c>
      <c r="B117" s="34">
        <v>675000</v>
      </c>
    </row>
    <row r="118" spans="1:2">
      <c r="A118" s="34">
        <v>112635.6</v>
      </c>
      <c r="B118" s="34">
        <v>675000</v>
      </c>
    </row>
    <row r="119" spans="1:2">
      <c r="A119" s="34">
        <v>112635.6</v>
      </c>
      <c r="B119" s="34">
        <v>675000</v>
      </c>
    </row>
    <row r="120" spans="1:2">
      <c r="A120" s="34">
        <v>112635.6</v>
      </c>
      <c r="B120" s="34">
        <v>675000</v>
      </c>
    </row>
    <row r="121" spans="1:2">
      <c r="A121" s="34">
        <v>112635.6</v>
      </c>
      <c r="B121" s="34">
        <v>675000</v>
      </c>
    </row>
    <row r="122" spans="1:2">
      <c r="A122" s="34">
        <v>112635.6</v>
      </c>
      <c r="B122" s="34">
        <v>675000</v>
      </c>
    </row>
    <row r="123" spans="1:2">
      <c r="A123" s="34">
        <v>112635.6</v>
      </c>
      <c r="B123" s="34">
        <v>675000</v>
      </c>
    </row>
    <row r="124" spans="1:2">
      <c r="A124" s="34">
        <v>112635.6</v>
      </c>
      <c r="B124" s="34">
        <v>675000</v>
      </c>
    </row>
    <row r="125" spans="1:2">
      <c r="A125" s="34">
        <v>112635.6</v>
      </c>
      <c r="B125" s="34">
        <v>675000</v>
      </c>
    </row>
    <row r="126" spans="1:2">
      <c r="A126" s="34">
        <v>112635.6</v>
      </c>
      <c r="B126" s="34">
        <v>675000</v>
      </c>
    </row>
    <row r="127" spans="1:2">
      <c r="A127" s="34">
        <v>112635.6</v>
      </c>
      <c r="B127" s="34">
        <v>675000</v>
      </c>
    </row>
    <row r="128" spans="1:2">
      <c r="A128" s="34">
        <v>112635.6</v>
      </c>
      <c r="B128" s="34">
        <v>675000</v>
      </c>
    </row>
    <row r="129" spans="1:2">
      <c r="A129" s="34">
        <v>112635.6</v>
      </c>
      <c r="B129" s="34">
        <v>675000</v>
      </c>
    </row>
    <row r="130" spans="1:2">
      <c r="A130" s="34">
        <v>112635.6</v>
      </c>
      <c r="B130" s="34">
        <v>675000</v>
      </c>
    </row>
    <row r="131" spans="1:2">
      <c r="A131" s="34">
        <v>112635.6</v>
      </c>
      <c r="B131" s="34">
        <v>675000</v>
      </c>
    </row>
    <row r="132" spans="1:2">
      <c r="A132" s="34">
        <v>112635.6</v>
      </c>
      <c r="B132" s="34">
        <v>675000</v>
      </c>
    </row>
    <row r="133" spans="1:2">
      <c r="A133" s="34">
        <v>112635.6</v>
      </c>
      <c r="B133" s="34">
        <v>675000</v>
      </c>
    </row>
    <row r="134" spans="1:2">
      <c r="A134" s="34">
        <v>112635.6</v>
      </c>
      <c r="B134" s="34">
        <v>675000</v>
      </c>
    </row>
    <row r="135" spans="1:2">
      <c r="A135" s="34">
        <v>112635.6</v>
      </c>
      <c r="B135" s="34">
        <v>675000</v>
      </c>
    </row>
    <row r="136" spans="1:2">
      <c r="A136" s="34">
        <v>112635.6</v>
      </c>
      <c r="B136" s="34">
        <v>675000</v>
      </c>
    </row>
    <row r="137" spans="1:2">
      <c r="A137" s="34">
        <v>112635.6</v>
      </c>
      <c r="B137" s="34">
        <v>675000</v>
      </c>
    </row>
    <row r="138" spans="1:2">
      <c r="A138" s="34">
        <v>112635.6</v>
      </c>
      <c r="B138" s="34">
        <v>675000</v>
      </c>
    </row>
    <row r="139" spans="1:2">
      <c r="A139" s="34">
        <v>112635.6</v>
      </c>
      <c r="B139" s="34">
        <v>675000</v>
      </c>
    </row>
    <row r="140" spans="1:2">
      <c r="A140" s="34">
        <v>112635.6</v>
      </c>
      <c r="B140" s="34">
        <v>675000</v>
      </c>
    </row>
    <row r="141" spans="1:2">
      <c r="A141" s="34">
        <v>112635.6</v>
      </c>
      <c r="B141" s="34">
        <v>675000</v>
      </c>
    </row>
    <row r="142" spans="1:2">
      <c r="A142" s="34">
        <v>112635.6</v>
      </c>
      <c r="B142" s="34">
        <v>675000</v>
      </c>
    </row>
    <row r="143" spans="1:2">
      <c r="A143" s="34">
        <v>112635.6</v>
      </c>
      <c r="B143" s="34">
        <v>675000</v>
      </c>
    </row>
    <row r="144" spans="1:2">
      <c r="A144" s="34">
        <v>112635.6</v>
      </c>
      <c r="B144" s="34">
        <v>675000</v>
      </c>
    </row>
    <row r="145" spans="1:2">
      <c r="A145" s="34">
        <v>112635.6</v>
      </c>
      <c r="B145" s="34">
        <v>675000</v>
      </c>
    </row>
    <row r="146" spans="1:2">
      <c r="A146" s="34">
        <v>112635.6</v>
      </c>
      <c r="B146" s="34">
        <v>675000</v>
      </c>
    </row>
    <row r="147" spans="1:2">
      <c r="A147" s="34">
        <v>112635.6</v>
      </c>
      <c r="B147" s="34">
        <v>675000</v>
      </c>
    </row>
    <row r="148" spans="1:2">
      <c r="A148" s="34">
        <v>112635.6</v>
      </c>
      <c r="B148" s="34">
        <v>675000</v>
      </c>
    </row>
    <row r="149" spans="1:2">
      <c r="A149" s="34">
        <v>112635.6</v>
      </c>
      <c r="B149" s="34">
        <v>675000</v>
      </c>
    </row>
    <row r="150" spans="1:2">
      <c r="A150" s="34">
        <v>112635.6</v>
      </c>
      <c r="B150" s="34">
        <v>675000</v>
      </c>
    </row>
    <row r="151" spans="1:2">
      <c r="A151" s="34">
        <v>112635.6</v>
      </c>
      <c r="B151" s="34">
        <v>675000</v>
      </c>
    </row>
    <row r="152" spans="1:2">
      <c r="A152" s="34">
        <v>112635.6</v>
      </c>
      <c r="B152" s="34">
        <v>675000</v>
      </c>
    </row>
    <row r="153" spans="1:2">
      <c r="A153" s="34">
        <v>112635.6</v>
      </c>
      <c r="B153" s="34">
        <v>675000</v>
      </c>
    </row>
    <row r="154" spans="1:2">
      <c r="A154" s="34">
        <v>112635.6</v>
      </c>
      <c r="B154" s="34">
        <v>675000</v>
      </c>
    </row>
    <row r="155" spans="1:2">
      <c r="A155" s="34">
        <v>112635.6</v>
      </c>
      <c r="B155" s="34">
        <v>675000</v>
      </c>
    </row>
    <row r="156" spans="1:2">
      <c r="A156" s="34">
        <v>112635.6</v>
      </c>
      <c r="B156" s="34">
        <v>675000</v>
      </c>
    </row>
    <row r="157" spans="1:2">
      <c r="A157" s="34">
        <v>112635.6</v>
      </c>
      <c r="B157" s="34">
        <v>675000</v>
      </c>
    </row>
    <row r="158" spans="1:2">
      <c r="A158" s="34">
        <v>112635.6</v>
      </c>
      <c r="B158" s="34">
        <v>675000</v>
      </c>
    </row>
    <row r="159" spans="1:2">
      <c r="A159" s="34">
        <v>112635.6</v>
      </c>
      <c r="B159" s="34">
        <v>675000</v>
      </c>
    </row>
    <row r="160" spans="1:2">
      <c r="A160" s="34">
        <v>112635.6</v>
      </c>
      <c r="B160" s="34">
        <v>675000</v>
      </c>
    </row>
    <row r="161" spans="1:2">
      <c r="A161" s="34">
        <v>112635.6</v>
      </c>
      <c r="B161" s="34">
        <v>675000</v>
      </c>
    </row>
    <row r="162" spans="1:2">
      <c r="A162" s="34">
        <v>112635.6</v>
      </c>
      <c r="B162" s="34">
        <v>675000</v>
      </c>
    </row>
    <row r="163" spans="1:2">
      <c r="A163" s="34">
        <v>112635.6</v>
      </c>
      <c r="B163" s="34">
        <v>675000</v>
      </c>
    </row>
    <row r="164" spans="1:2">
      <c r="A164" s="34">
        <v>112635.6</v>
      </c>
      <c r="B164" s="34">
        <v>675000</v>
      </c>
    </row>
    <row r="165" spans="1:2">
      <c r="A165" s="34">
        <v>112635.6</v>
      </c>
      <c r="B165" s="34">
        <v>675000</v>
      </c>
    </row>
    <row r="166" spans="1:2">
      <c r="A166" s="34">
        <v>1119360</v>
      </c>
      <c r="B166" s="34">
        <v>675000</v>
      </c>
    </row>
    <row r="167" spans="1:2">
      <c r="A167" s="34">
        <v>1119360</v>
      </c>
      <c r="B167" s="34">
        <v>675000</v>
      </c>
    </row>
    <row r="168" spans="1:2">
      <c r="A168" s="34">
        <v>1119360</v>
      </c>
      <c r="B168" s="34">
        <v>675000</v>
      </c>
    </row>
    <row r="169" spans="1:2">
      <c r="A169" s="34">
        <v>584166</v>
      </c>
      <c r="B169" s="34">
        <v>675000</v>
      </c>
    </row>
    <row r="170" spans="1:2">
      <c r="A170" s="34">
        <v>106850</v>
      </c>
      <c r="B170" s="34">
        <v>675000</v>
      </c>
    </row>
    <row r="171" spans="1:2">
      <c r="A171" s="34">
        <v>106850</v>
      </c>
      <c r="B171" s="34">
        <v>675000</v>
      </c>
    </row>
    <row r="172" spans="1:2">
      <c r="A172" s="34">
        <v>106850</v>
      </c>
      <c r="B172" s="34">
        <v>675000</v>
      </c>
    </row>
    <row r="173" spans="1:2">
      <c r="A173" s="34">
        <v>106850</v>
      </c>
      <c r="B173" s="34">
        <v>675000</v>
      </c>
    </row>
    <row r="174" spans="1:2">
      <c r="A174" s="34">
        <v>106850</v>
      </c>
      <c r="B174" s="34">
        <v>675000</v>
      </c>
    </row>
    <row r="175" spans="1:2">
      <c r="A175" s="34">
        <v>106850</v>
      </c>
      <c r="B175" s="34">
        <v>675000</v>
      </c>
    </row>
    <row r="176" spans="1:2">
      <c r="A176" s="34">
        <v>106850</v>
      </c>
      <c r="B176" s="34">
        <v>675000</v>
      </c>
    </row>
    <row r="177" spans="1:2">
      <c r="A177" s="34">
        <v>106850</v>
      </c>
      <c r="B177" s="34">
        <v>675000</v>
      </c>
    </row>
    <row r="178" spans="1:2">
      <c r="A178" s="34">
        <v>106850</v>
      </c>
      <c r="B178" s="34">
        <v>675000</v>
      </c>
    </row>
    <row r="179" spans="1:2">
      <c r="A179" s="34">
        <v>106850</v>
      </c>
      <c r="B179" s="34">
        <v>675000</v>
      </c>
    </row>
    <row r="180" spans="1:2">
      <c r="A180" s="34">
        <v>106850</v>
      </c>
      <c r="B180" s="34">
        <v>675000</v>
      </c>
    </row>
    <row r="181" spans="1:2">
      <c r="A181" s="34">
        <v>106850</v>
      </c>
      <c r="B181" s="34">
        <v>675000</v>
      </c>
    </row>
    <row r="182" spans="1:2">
      <c r="A182" s="34">
        <v>106850</v>
      </c>
      <c r="B182" s="34">
        <v>675000</v>
      </c>
    </row>
    <row r="183" spans="1:2">
      <c r="A183" s="34">
        <v>106850</v>
      </c>
      <c r="B183" s="34">
        <v>675000</v>
      </c>
    </row>
    <row r="184" spans="1:2">
      <c r="A184" s="34">
        <v>106850</v>
      </c>
      <c r="B184" s="34">
        <v>87500</v>
      </c>
    </row>
    <row r="185" spans="1:2">
      <c r="A185" s="34">
        <v>106850</v>
      </c>
      <c r="B185" s="34">
        <v>87500</v>
      </c>
    </row>
    <row r="186" spans="1:2">
      <c r="A186" s="34">
        <v>106850</v>
      </c>
      <c r="B186" s="34">
        <v>87500</v>
      </c>
    </row>
    <row r="187" spans="1:2">
      <c r="A187" s="34">
        <v>106850</v>
      </c>
      <c r="B187" s="34">
        <v>87500</v>
      </c>
    </row>
    <row r="188" spans="1:2">
      <c r="A188" s="34">
        <v>106850</v>
      </c>
      <c r="B188" s="34">
        <v>87500</v>
      </c>
    </row>
    <row r="189" spans="1:2">
      <c r="A189" s="34">
        <v>106850</v>
      </c>
      <c r="B189" s="34">
        <v>87500</v>
      </c>
    </row>
    <row r="190" spans="1:2">
      <c r="A190" s="34">
        <v>100590</v>
      </c>
      <c r="B190" s="34">
        <v>87500</v>
      </c>
    </row>
    <row r="191" spans="1:2">
      <c r="A191" s="34">
        <v>100590</v>
      </c>
      <c r="B191" s="34">
        <v>87500</v>
      </c>
    </row>
    <row r="192" spans="1:2">
      <c r="A192" s="34">
        <v>100590</v>
      </c>
      <c r="B192" s="34">
        <v>47000</v>
      </c>
    </row>
    <row r="193" spans="1:2">
      <c r="A193" s="34">
        <v>100590</v>
      </c>
      <c r="B193" s="34">
        <v>105400</v>
      </c>
    </row>
    <row r="194" spans="1:2">
      <c r="A194" s="34">
        <v>100590</v>
      </c>
      <c r="B194" s="34">
        <v>102920</v>
      </c>
    </row>
    <row r="195" spans="1:2">
      <c r="A195" s="34">
        <v>100590</v>
      </c>
      <c r="B195" s="34">
        <v>102920</v>
      </c>
    </row>
    <row r="196" spans="1:2">
      <c r="A196" s="34">
        <v>67060</v>
      </c>
      <c r="B196" s="34">
        <v>102920</v>
      </c>
    </row>
    <row r="197" spans="1:2">
      <c r="A197" s="34">
        <v>100590</v>
      </c>
      <c r="B197" s="34">
        <v>102920</v>
      </c>
    </row>
    <row r="198" spans="1:2">
      <c r="A198" s="34">
        <v>100590</v>
      </c>
      <c r="B198" s="34">
        <v>102920</v>
      </c>
    </row>
    <row r="199" spans="1:2">
      <c r="A199" s="34">
        <v>100590</v>
      </c>
      <c r="B199" s="34">
        <v>112083</v>
      </c>
    </row>
    <row r="200" spans="1:2">
      <c r="A200" s="34">
        <v>100590</v>
      </c>
      <c r="B200" s="34">
        <v>112083</v>
      </c>
    </row>
    <row r="201" spans="1:2">
      <c r="A201" s="34">
        <v>100590</v>
      </c>
      <c r="B201" s="34">
        <v>112083</v>
      </c>
    </row>
    <row r="202" spans="1:2">
      <c r="A202" s="34">
        <v>100590</v>
      </c>
      <c r="B202" s="34">
        <v>112083</v>
      </c>
    </row>
    <row r="203" spans="1:2">
      <c r="A203" s="34">
        <v>67060</v>
      </c>
      <c r="B203" s="34">
        <v>112083</v>
      </c>
    </row>
    <row r="204" spans="1:2">
      <c r="A204" s="34">
        <v>108275</v>
      </c>
      <c r="B204" s="34">
        <v>112083</v>
      </c>
    </row>
    <row r="205" spans="1:2">
      <c r="A205" s="34">
        <v>108275</v>
      </c>
      <c r="B205" s="34">
        <v>112083</v>
      </c>
    </row>
    <row r="206" spans="1:2">
      <c r="A206" s="34">
        <v>108275</v>
      </c>
      <c r="B206" s="34">
        <v>112083</v>
      </c>
    </row>
    <row r="207" spans="1:2">
      <c r="A207" s="34">
        <v>108275</v>
      </c>
      <c r="B207" s="34">
        <v>112083</v>
      </c>
    </row>
    <row r="208" spans="1:2">
      <c r="A208" s="34">
        <v>108275</v>
      </c>
      <c r="B208" s="34">
        <v>112083</v>
      </c>
    </row>
    <row r="209" spans="1:2">
      <c r="A209" s="34">
        <v>108275</v>
      </c>
      <c r="B209" s="34">
        <v>112083</v>
      </c>
    </row>
    <row r="210" spans="1:2">
      <c r="A210" s="34">
        <v>108275</v>
      </c>
      <c r="B210" s="34">
        <v>112083</v>
      </c>
    </row>
    <row r="211" spans="1:2">
      <c r="A211" s="34">
        <v>108275</v>
      </c>
      <c r="B211" s="34">
        <v>112083</v>
      </c>
    </row>
    <row r="212" spans="1:2">
      <c r="A212" s="34">
        <v>108275</v>
      </c>
      <c r="B212" s="34">
        <v>112083</v>
      </c>
    </row>
    <row r="213" spans="1:2">
      <c r="A213" s="34">
        <v>108275</v>
      </c>
      <c r="B213" s="34">
        <v>112083</v>
      </c>
    </row>
    <row r="214" spans="1:2">
      <c r="A214" s="34">
        <v>108275</v>
      </c>
      <c r="B214" s="34">
        <v>112083</v>
      </c>
    </row>
    <row r="215" spans="1:2">
      <c r="A215" s="34">
        <v>108275</v>
      </c>
      <c r="B215" s="34">
        <v>112083</v>
      </c>
    </row>
    <row r="216" spans="1:2">
      <c r="A216" s="34">
        <v>108275</v>
      </c>
      <c r="B216" s="34">
        <v>112083</v>
      </c>
    </row>
    <row r="217" spans="1:2">
      <c r="A217" s="34">
        <v>108275</v>
      </c>
      <c r="B217" s="34">
        <v>112083</v>
      </c>
    </row>
    <row r="218" spans="1:2">
      <c r="A218" s="34">
        <v>108275</v>
      </c>
      <c r="B218" s="34">
        <v>112083</v>
      </c>
    </row>
    <row r="219" spans="1:2">
      <c r="A219" s="34">
        <v>108275</v>
      </c>
      <c r="B219" s="34">
        <v>112083</v>
      </c>
    </row>
    <row r="220" spans="1:2">
      <c r="A220" s="34">
        <v>108275</v>
      </c>
      <c r="B220" s="34">
        <v>112083</v>
      </c>
    </row>
    <row r="221" spans="1:2">
      <c r="A221" s="34">
        <v>108275</v>
      </c>
      <c r="B221" s="34">
        <v>112083</v>
      </c>
    </row>
    <row r="222" spans="1:2">
      <c r="A222" s="34">
        <v>108275</v>
      </c>
      <c r="B222" s="34">
        <v>112091</v>
      </c>
    </row>
    <row r="223" spans="1:2">
      <c r="A223" s="34">
        <v>923875</v>
      </c>
      <c r="B223" s="34">
        <v>22000</v>
      </c>
    </row>
    <row r="224" spans="1:2">
      <c r="A224" s="34">
        <v>1079800</v>
      </c>
      <c r="B224" s="34">
        <v>860000</v>
      </c>
    </row>
    <row r="225" spans="1:2">
      <c r="A225" s="34">
        <v>914800</v>
      </c>
      <c r="B225" s="34">
        <v>860000</v>
      </c>
    </row>
    <row r="226" spans="1:2">
      <c r="A226" s="34">
        <v>998000</v>
      </c>
      <c r="B226" s="34">
        <v>170369.23</v>
      </c>
    </row>
    <row r="227" spans="1:2">
      <c r="A227" s="34">
        <v>998000</v>
      </c>
      <c r="B227" s="34">
        <v>83600</v>
      </c>
    </row>
    <row r="228" spans="1:2">
      <c r="A228" s="34">
        <v>1077900</v>
      </c>
      <c r="B228" s="34">
        <v>408000</v>
      </c>
    </row>
    <row r="229" spans="1:2">
      <c r="A229" s="34">
        <v>1126600</v>
      </c>
      <c r="B229" s="34">
        <v>454000</v>
      </c>
    </row>
    <row r="230" spans="1:2">
      <c r="A230" s="34">
        <v>1100700</v>
      </c>
      <c r="B230" s="34">
        <v>95000</v>
      </c>
    </row>
    <row r="231" spans="1:2">
      <c r="A231" s="34">
        <v>1063900</v>
      </c>
      <c r="B231" s="34">
        <v>95000</v>
      </c>
    </row>
    <row r="232" spans="1:2">
      <c r="A232" s="34">
        <v>1002200</v>
      </c>
      <c r="B232" s="34">
        <v>95000</v>
      </c>
    </row>
    <row r="233" spans="1:2">
      <c r="A233" s="34">
        <v>902000</v>
      </c>
      <c r="B233" s="34">
        <v>95000</v>
      </c>
    </row>
    <row r="234" spans="1:2">
      <c r="A234" s="34">
        <v>1127800</v>
      </c>
      <c r="B234" s="34">
        <v>95000</v>
      </c>
    </row>
    <row r="235" spans="1:2">
      <c r="A235" s="34">
        <v>773200</v>
      </c>
      <c r="B235" s="34">
        <v>95000</v>
      </c>
    </row>
    <row r="236" spans="1:2">
      <c r="A236" s="34">
        <v>1093800</v>
      </c>
      <c r="B236" s="34">
        <v>1065000</v>
      </c>
    </row>
    <row r="237" spans="1:2">
      <c r="A237" s="34">
        <v>1034000</v>
      </c>
      <c r="B237" s="34">
        <v>1065000</v>
      </c>
    </row>
    <row r="238" spans="1:2">
      <c r="A238" s="34">
        <v>920600</v>
      </c>
      <c r="B238" s="34">
        <v>1065000</v>
      </c>
    </row>
    <row r="239" spans="1:2">
      <c r="A239" s="34">
        <v>999800</v>
      </c>
      <c r="B239" s="34">
        <v>1065000</v>
      </c>
    </row>
    <row r="240" spans="1:2">
      <c r="A240" s="34">
        <v>1047700</v>
      </c>
      <c r="B240" s="34">
        <v>880000</v>
      </c>
    </row>
    <row r="241" spans="1:2">
      <c r="A241" s="34">
        <v>94491.38</v>
      </c>
      <c r="B241" s="34">
        <v>880000</v>
      </c>
    </row>
    <row r="242" spans="1:2">
      <c r="A242" s="34">
        <v>94491.38</v>
      </c>
      <c r="B242" s="34">
        <v>880000</v>
      </c>
    </row>
    <row r="243" spans="1:2">
      <c r="A243" s="34">
        <v>94491.38</v>
      </c>
      <c r="B243" s="34">
        <v>862500</v>
      </c>
    </row>
    <row r="244" spans="1:2">
      <c r="A244" s="34">
        <v>94491.38</v>
      </c>
      <c r="B244" s="34">
        <v>970000</v>
      </c>
    </row>
    <row r="245" spans="1:2">
      <c r="A245" s="34">
        <v>94491.38</v>
      </c>
      <c r="B245" s="34">
        <v>910000</v>
      </c>
    </row>
    <row r="246" spans="1:2">
      <c r="A246" s="34">
        <v>94491.38</v>
      </c>
      <c r="B246" s="34">
        <v>106260</v>
      </c>
    </row>
    <row r="247" spans="1:2">
      <c r="A247" s="34">
        <v>94491.38</v>
      </c>
      <c r="B247" s="34">
        <v>106260</v>
      </c>
    </row>
    <row r="248" spans="1:2">
      <c r="A248" s="34">
        <v>94491.38</v>
      </c>
      <c r="B248" s="34">
        <v>106260</v>
      </c>
    </row>
    <row r="249" spans="1:2">
      <c r="A249" s="34">
        <v>66800</v>
      </c>
      <c r="B249" s="34">
        <v>106260</v>
      </c>
    </row>
    <row r="250" spans="1:2">
      <c r="A250" s="34">
        <v>66800</v>
      </c>
      <c r="B250" s="34">
        <v>106260</v>
      </c>
    </row>
    <row r="251" spans="1:2">
      <c r="A251" s="34">
        <v>86695</v>
      </c>
      <c r="B251" s="34">
        <v>106260</v>
      </c>
    </row>
    <row r="252" spans="1:2">
      <c r="A252" s="34">
        <v>86695</v>
      </c>
      <c r="B252" s="34">
        <v>106260</v>
      </c>
    </row>
    <row r="253" spans="1:2">
      <c r="A253" s="34">
        <v>73625</v>
      </c>
      <c r="B253" s="34">
        <v>106260</v>
      </c>
    </row>
    <row r="254" spans="1:2">
      <c r="A254" s="34">
        <v>73625</v>
      </c>
      <c r="B254" s="34">
        <v>106260</v>
      </c>
    </row>
    <row r="255" spans="1:2">
      <c r="A255" s="34">
        <v>102600</v>
      </c>
      <c r="B255" s="34">
        <v>106260</v>
      </c>
    </row>
    <row r="256" spans="1:2">
      <c r="A256" s="34">
        <v>102600</v>
      </c>
      <c r="B256" s="34">
        <v>106260</v>
      </c>
    </row>
    <row r="257" spans="1:2">
      <c r="A257" s="34">
        <v>102600</v>
      </c>
      <c r="B257" s="34">
        <v>106260</v>
      </c>
    </row>
    <row r="258" spans="1:2">
      <c r="A258" s="34">
        <v>102600</v>
      </c>
      <c r="B258" s="34">
        <v>104880</v>
      </c>
    </row>
    <row r="259" spans="1:2">
      <c r="A259" s="34">
        <v>102600</v>
      </c>
      <c r="B259" s="34">
        <v>108000</v>
      </c>
    </row>
    <row r="260" spans="1:2">
      <c r="A260" s="34">
        <v>102600</v>
      </c>
      <c r="B260" s="34">
        <v>108000</v>
      </c>
    </row>
    <row r="261" spans="1:2">
      <c r="A261" s="34">
        <v>102600</v>
      </c>
      <c r="B261" s="34">
        <v>108000</v>
      </c>
    </row>
    <row r="262" spans="1:2">
      <c r="A262" s="34">
        <v>102600</v>
      </c>
      <c r="B262" s="34">
        <v>108000</v>
      </c>
    </row>
    <row r="263" spans="1:2">
      <c r="A263" s="34">
        <v>102600</v>
      </c>
      <c r="B263" s="34">
        <v>108000</v>
      </c>
    </row>
    <row r="264" spans="1:2">
      <c r="A264" s="34">
        <v>809625.52</v>
      </c>
      <c r="B264" s="34">
        <v>108000</v>
      </c>
    </row>
    <row r="265" spans="1:2">
      <c r="A265" s="34">
        <v>663504.82</v>
      </c>
      <c r="B265" s="34">
        <v>108000</v>
      </c>
    </row>
    <row r="266" spans="1:2">
      <c r="A266" s="34">
        <v>61987.5</v>
      </c>
      <c r="B266" s="34">
        <v>108000</v>
      </c>
    </row>
    <row r="267" spans="1:2">
      <c r="A267" s="34">
        <v>61987.5</v>
      </c>
      <c r="B267" s="34">
        <v>108000</v>
      </c>
    </row>
    <row r="268" spans="1:2">
      <c r="A268" s="34">
        <v>793030</v>
      </c>
      <c r="B268" s="34">
        <v>108000</v>
      </c>
    </row>
    <row r="269" spans="1:2">
      <c r="A269" s="34">
        <v>97078.8</v>
      </c>
      <c r="B269" s="34">
        <v>108000</v>
      </c>
    </row>
    <row r="270" spans="1:2">
      <c r="A270" s="34">
        <v>100074.8</v>
      </c>
      <c r="B270" s="34">
        <v>108000</v>
      </c>
    </row>
    <row r="271" spans="1:2">
      <c r="A271" s="34">
        <v>82486.4</v>
      </c>
      <c r="B271" s="34">
        <v>108000</v>
      </c>
    </row>
    <row r="272" spans="1:2">
      <c r="A272" s="34">
        <v>95392.5</v>
      </c>
      <c r="B272" s="34">
        <v>96000</v>
      </c>
    </row>
    <row r="273" spans="1:1">
      <c r="A273" s="34">
        <v>95392.5</v>
      </c>
    </row>
    <row r="274" spans="1:1">
      <c r="A274" s="34">
        <v>95392.5</v>
      </c>
    </row>
    <row r="275" spans="1:1">
      <c r="A275" s="34">
        <v>95392.5</v>
      </c>
    </row>
    <row r="276" spans="1:1">
      <c r="A276" s="34">
        <v>95392.5</v>
      </c>
    </row>
    <row r="277" spans="1:1">
      <c r="A277" s="34">
        <v>95392.5</v>
      </c>
    </row>
    <row r="278" spans="1:1">
      <c r="A278" s="34">
        <v>93219</v>
      </c>
    </row>
    <row r="279" spans="1:1">
      <c r="A279" s="34">
        <v>93219</v>
      </c>
    </row>
    <row r="280" spans="1:1">
      <c r="A280" s="34">
        <v>93219</v>
      </c>
    </row>
    <row r="281" spans="1:1">
      <c r="A281" s="34">
        <v>93219</v>
      </c>
    </row>
    <row r="282" spans="1:1">
      <c r="A282" s="34">
        <v>95392.5</v>
      </c>
    </row>
    <row r="283" spans="1:1">
      <c r="A283" s="34">
        <v>95392.5</v>
      </c>
    </row>
    <row r="284" spans="1:1">
      <c r="A284" s="34">
        <v>93219</v>
      </c>
    </row>
    <row r="285" spans="1:1">
      <c r="A285" s="34">
        <v>93219</v>
      </c>
    </row>
    <row r="286" spans="1:1">
      <c r="A286" s="34">
        <v>95392.5</v>
      </c>
    </row>
    <row r="287" spans="1:1">
      <c r="A287" s="34">
        <v>95392.5</v>
      </c>
    </row>
    <row r="288" spans="1:1">
      <c r="A288" s="34">
        <v>95392.5</v>
      </c>
    </row>
    <row r="289" spans="1:1">
      <c r="A289" s="34">
        <v>95392.5</v>
      </c>
    </row>
    <row r="290" spans="1:1">
      <c r="A290" s="34">
        <v>92446.2</v>
      </c>
    </row>
    <row r="291" spans="1:1">
      <c r="A291" s="34">
        <v>92446.2</v>
      </c>
    </row>
    <row r="292" spans="1:1">
      <c r="A292" s="34">
        <v>92446.2</v>
      </c>
    </row>
    <row r="293" spans="1:1">
      <c r="A293" s="34">
        <v>92446.2</v>
      </c>
    </row>
    <row r="294" spans="1:1">
      <c r="A294" s="34">
        <v>92446.2</v>
      </c>
    </row>
    <row r="295" spans="1:1">
      <c r="A295" s="34">
        <v>92446.2</v>
      </c>
    </row>
    <row r="296" spans="1:1">
      <c r="A296" s="34">
        <v>92446.2</v>
      </c>
    </row>
    <row r="297" spans="1:1">
      <c r="A297" s="34">
        <v>92446.2</v>
      </c>
    </row>
    <row r="298" spans="1:1">
      <c r="A298" s="34">
        <v>92446.2</v>
      </c>
    </row>
    <row r="299" spans="1:1">
      <c r="A299" s="34">
        <v>102106.2</v>
      </c>
    </row>
    <row r="300" spans="1:1">
      <c r="A300" s="34">
        <v>104328</v>
      </c>
    </row>
    <row r="301" spans="1:1">
      <c r="A301" s="34">
        <v>33376</v>
      </c>
    </row>
    <row r="302" spans="1:1">
      <c r="A302" s="34">
        <v>69000</v>
      </c>
    </row>
    <row r="303" spans="1:1">
      <c r="A303" s="34">
        <v>69000</v>
      </c>
    </row>
    <row r="304" spans="1:1">
      <c r="A304" s="34">
        <v>104419.8</v>
      </c>
    </row>
    <row r="305" spans="1:1">
      <c r="A305" s="34">
        <v>104419.8</v>
      </c>
    </row>
    <row r="306" spans="1:1">
      <c r="A306" s="34">
        <v>104419.8</v>
      </c>
    </row>
    <row r="307" spans="1:1">
      <c r="A307" s="34">
        <v>104419.8</v>
      </c>
    </row>
    <row r="308" spans="1:1">
      <c r="A308" s="34">
        <v>69613.2</v>
      </c>
    </row>
    <row r="309" spans="1:1">
      <c r="A309" s="34">
        <v>102140.7</v>
      </c>
    </row>
    <row r="310" spans="1:1">
      <c r="A310" s="34">
        <v>102140.7</v>
      </c>
    </row>
    <row r="311" spans="1:1">
      <c r="A311" s="34">
        <v>102140.7</v>
      </c>
    </row>
    <row r="312" spans="1:1">
      <c r="A312" s="34">
        <v>102140.7</v>
      </c>
    </row>
    <row r="313" spans="1:1">
      <c r="A313" s="34">
        <v>102140.7</v>
      </c>
    </row>
    <row r="314" spans="1:1">
      <c r="A314" s="34">
        <v>102140.7</v>
      </c>
    </row>
    <row r="315" spans="1:1">
      <c r="A315" s="34">
        <v>102140.7</v>
      </c>
    </row>
    <row r="316" spans="1:1">
      <c r="A316" s="34">
        <v>107245.12</v>
      </c>
    </row>
    <row r="317" spans="1:1">
      <c r="A317" s="34">
        <v>107245.12</v>
      </c>
    </row>
    <row r="318" spans="1:1">
      <c r="A318" s="34">
        <v>107245.12</v>
      </c>
    </row>
    <row r="319" spans="1:1">
      <c r="A319" s="34">
        <v>107245.12</v>
      </c>
    </row>
    <row r="320" spans="1:1">
      <c r="A320" s="34">
        <v>40216.92</v>
      </c>
    </row>
    <row r="321" spans="1:1">
      <c r="A321" s="34">
        <v>106979.04</v>
      </c>
    </row>
    <row r="322" spans="1:1">
      <c r="A322" s="34">
        <v>101035.76</v>
      </c>
    </row>
    <row r="323" spans="1:1">
      <c r="A323" s="34">
        <v>104152.2</v>
      </c>
    </row>
    <row r="324" spans="1:1">
      <c r="A324" s="34">
        <v>110278.8</v>
      </c>
    </row>
    <row r="325" spans="1:1">
      <c r="A325" s="34">
        <v>107590.73</v>
      </c>
    </row>
    <row r="326" spans="1:1">
      <c r="A326" s="34">
        <v>107590.73</v>
      </c>
    </row>
    <row r="327" spans="1:1">
      <c r="A327" s="34">
        <v>107590.73</v>
      </c>
    </row>
    <row r="328" spans="1:1">
      <c r="A328" s="34">
        <v>107590.73</v>
      </c>
    </row>
    <row r="329" spans="1:1">
      <c r="A329" s="34">
        <v>107590.73</v>
      </c>
    </row>
    <row r="330" spans="1:1">
      <c r="A330" s="34">
        <v>107590.73</v>
      </c>
    </row>
    <row r="331" spans="1:1">
      <c r="A331" s="34">
        <v>107590.73</v>
      </c>
    </row>
    <row r="332" spans="1:1">
      <c r="A332" s="34">
        <v>107590.73</v>
      </c>
    </row>
    <row r="333" spans="1:1">
      <c r="A333" s="34">
        <v>107590.73</v>
      </c>
    </row>
    <row r="334" spans="1:1">
      <c r="A334" s="34">
        <v>107590.73</v>
      </c>
    </row>
    <row r="335" spans="1:1">
      <c r="A335" s="34">
        <v>82762.1</v>
      </c>
    </row>
    <row r="336" spans="1:1">
      <c r="A336" s="34">
        <v>57126</v>
      </c>
    </row>
    <row r="337" spans="1:1">
      <c r="A337" s="34">
        <v>76168</v>
      </c>
    </row>
    <row r="338" spans="1:1">
      <c r="A338" s="34">
        <v>99460.55</v>
      </c>
    </row>
    <row r="339" spans="1:1">
      <c r="A339" s="34">
        <v>99460.55</v>
      </c>
    </row>
    <row r="340" spans="1:1">
      <c r="A340" s="34">
        <v>110124</v>
      </c>
    </row>
    <row r="341" spans="1:1">
      <c r="A341" s="34">
        <v>110124</v>
      </c>
    </row>
    <row r="342" spans="1:1">
      <c r="A342" s="34">
        <v>100947</v>
      </c>
    </row>
    <row r="343" spans="1:1">
      <c r="A343" s="34">
        <v>106538</v>
      </c>
    </row>
    <row r="344" spans="1:1">
      <c r="A344" s="34">
        <v>108210</v>
      </c>
    </row>
    <row r="345" spans="1:1">
      <c r="A345" s="34">
        <v>112503.6</v>
      </c>
    </row>
    <row r="346" spans="1:1">
      <c r="A346" s="34">
        <v>105306.4</v>
      </c>
    </row>
    <row r="347" spans="1:1">
      <c r="A347" s="34">
        <v>112219</v>
      </c>
    </row>
    <row r="348" spans="1:1">
      <c r="A348" s="34">
        <v>101991.4</v>
      </c>
    </row>
    <row r="349" spans="1:1">
      <c r="A349" s="34">
        <v>83145.6</v>
      </c>
    </row>
    <row r="350" spans="1:1">
      <c r="A350" s="34">
        <v>90912</v>
      </c>
    </row>
    <row r="351" spans="1:1">
      <c r="A351" s="34">
        <v>109852</v>
      </c>
    </row>
    <row r="352" spans="1:1">
      <c r="A352" s="34">
        <v>79548</v>
      </c>
    </row>
    <row r="353" spans="1:1">
      <c r="A353" s="34">
        <v>39774</v>
      </c>
    </row>
    <row r="354" spans="1:1">
      <c r="A354" s="34">
        <v>55082</v>
      </c>
    </row>
    <row r="355" spans="1:1">
      <c r="A355" s="34">
        <v>64918</v>
      </c>
    </row>
    <row r="356" spans="1:1">
      <c r="A356" s="34">
        <v>112651</v>
      </c>
    </row>
    <row r="357" spans="1:1">
      <c r="A357" s="34">
        <v>112651</v>
      </c>
    </row>
    <row r="358" spans="1:1">
      <c r="A358" s="34">
        <v>112651</v>
      </c>
    </row>
    <row r="359" spans="1:1">
      <c r="A359" s="34">
        <v>112651</v>
      </c>
    </row>
    <row r="360" spans="1:1">
      <c r="A360" s="34">
        <v>112651</v>
      </c>
    </row>
    <row r="361" spans="1:1">
      <c r="A361" s="34">
        <v>111288.8</v>
      </c>
    </row>
    <row r="362" spans="1:1">
      <c r="A362" s="34">
        <v>111288.8</v>
      </c>
    </row>
    <row r="363" spans="1:1">
      <c r="A363" s="34">
        <v>111288.8</v>
      </c>
    </row>
    <row r="364" spans="1:1">
      <c r="A364" s="34">
        <v>111288.8</v>
      </c>
    </row>
    <row r="365" spans="1:1">
      <c r="A365" s="34">
        <v>111288.8</v>
      </c>
    </row>
    <row r="366" spans="1:1">
      <c r="A366" s="34">
        <v>111288.8</v>
      </c>
    </row>
    <row r="367" spans="1:1">
      <c r="A367" s="34">
        <v>109652.2</v>
      </c>
    </row>
    <row r="368" spans="1:1">
      <c r="A368" s="34">
        <v>103573.75</v>
      </c>
    </row>
    <row r="369" spans="1:1">
      <c r="A369" s="34">
        <v>103573.75</v>
      </c>
    </row>
    <row r="370" spans="1:1">
      <c r="A370" s="34">
        <v>103573.75</v>
      </c>
    </row>
    <row r="371" spans="1:1">
      <c r="A371" s="34">
        <v>103573.75</v>
      </c>
    </row>
    <row r="372" spans="1:1">
      <c r="A372" s="34">
        <v>71250</v>
      </c>
    </row>
    <row r="373" spans="1:1">
      <c r="A373" s="34">
        <v>71250</v>
      </c>
    </row>
    <row r="374" spans="1:1">
      <c r="A374" s="34">
        <v>67032</v>
      </c>
    </row>
    <row r="375" spans="1:1">
      <c r="A375" s="34">
        <v>81928</v>
      </c>
    </row>
    <row r="376" spans="1:1">
      <c r="A376" s="34">
        <v>63308</v>
      </c>
    </row>
    <row r="377" spans="1:1">
      <c r="A377" s="34">
        <v>103573.75</v>
      </c>
    </row>
    <row r="378" spans="1:1">
      <c r="A378" s="34">
        <v>103573.75</v>
      </c>
    </row>
    <row r="379" spans="1:1">
      <c r="A379" s="34">
        <v>103573.75</v>
      </c>
    </row>
    <row r="380" spans="1:1">
      <c r="A380" s="34">
        <v>103573.75</v>
      </c>
    </row>
    <row r="381" spans="1:1">
      <c r="A381" s="34">
        <v>71250</v>
      </c>
    </row>
    <row r="382" spans="1:1">
      <c r="A382" s="34">
        <v>71250</v>
      </c>
    </row>
    <row r="383" spans="1:1">
      <c r="A383" s="34">
        <v>17600</v>
      </c>
    </row>
    <row r="384" spans="1:1">
      <c r="A384" s="34">
        <v>412000</v>
      </c>
    </row>
    <row r="385" spans="1:1">
      <c r="A385" s="34">
        <v>763340</v>
      </c>
    </row>
    <row r="386" spans="1:1">
      <c r="A386" s="34">
        <v>102000</v>
      </c>
    </row>
    <row r="387" spans="1:1">
      <c r="A387" s="34">
        <v>68000</v>
      </c>
    </row>
    <row r="388" spans="1:1">
      <c r="A388" s="34">
        <v>68000</v>
      </c>
    </row>
    <row r="389" spans="1:1">
      <c r="A389" s="34">
        <v>45500</v>
      </c>
    </row>
    <row r="390" spans="1:1">
      <c r="A390" s="34">
        <v>102486.7</v>
      </c>
    </row>
    <row r="391" spans="1:1">
      <c r="A391" s="34">
        <v>102486.7</v>
      </c>
    </row>
    <row r="392" spans="1:1">
      <c r="A392" s="34">
        <v>102486.7</v>
      </c>
    </row>
    <row r="393" spans="1:1">
      <c r="A393" s="34">
        <v>102486.7</v>
      </c>
    </row>
    <row r="394" spans="1:1">
      <c r="A394" s="34">
        <v>102486.7</v>
      </c>
    </row>
    <row r="395" spans="1:1">
      <c r="A395" s="34">
        <v>102486.7</v>
      </c>
    </row>
    <row r="396" spans="1:1">
      <c r="A396" s="34">
        <v>67657.8</v>
      </c>
    </row>
    <row r="397" spans="1:1">
      <c r="A397" s="34">
        <v>61061</v>
      </c>
    </row>
    <row r="398" spans="1:1">
      <c r="A398" s="34">
        <v>61061</v>
      </c>
    </row>
    <row r="399" spans="1:1">
      <c r="A399" s="34">
        <v>61061</v>
      </c>
    </row>
    <row r="400" spans="1:1">
      <c r="A400" s="34">
        <v>61061</v>
      </c>
    </row>
    <row r="401" spans="1:1">
      <c r="A401" s="34">
        <v>61061</v>
      </c>
    </row>
    <row r="402" spans="1:1">
      <c r="A402" s="34">
        <v>61061</v>
      </c>
    </row>
    <row r="403" spans="1:1">
      <c r="A403" s="34">
        <v>61061</v>
      </c>
    </row>
    <row r="404" spans="1:1">
      <c r="A404" s="34">
        <v>61061</v>
      </c>
    </row>
    <row r="405" spans="1:1">
      <c r="A405" s="34">
        <v>61061</v>
      </c>
    </row>
    <row r="406" spans="1:1">
      <c r="A406" s="34">
        <v>61061</v>
      </c>
    </row>
    <row r="407" spans="1:1">
      <c r="A407" s="34">
        <v>61061</v>
      </c>
    </row>
    <row r="408" spans="1:1">
      <c r="A408" s="34">
        <v>61061</v>
      </c>
    </row>
    <row r="409" spans="1:1">
      <c r="A409" s="34">
        <v>61061</v>
      </c>
    </row>
    <row r="410" spans="1:1">
      <c r="A410" s="34">
        <v>61061</v>
      </c>
    </row>
    <row r="411" spans="1:1">
      <c r="A411" s="34">
        <v>61061</v>
      </c>
    </row>
    <row r="412" spans="1:1">
      <c r="A412" s="34">
        <v>61061</v>
      </c>
    </row>
    <row r="413" spans="1:1">
      <c r="A413" s="34">
        <v>61061</v>
      </c>
    </row>
    <row r="414" spans="1:1">
      <c r="A414" s="34">
        <v>61061</v>
      </c>
    </row>
    <row r="415" spans="1:1">
      <c r="A415" s="34">
        <v>61061</v>
      </c>
    </row>
    <row r="416" spans="1:1">
      <c r="A416" s="34">
        <v>61061</v>
      </c>
    </row>
    <row r="417" spans="1:1">
      <c r="A417" s="34">
        <v>83995.41</v>
      </c>
    </row>
    <row r="418" spans="1:1">
      <c r="A418" s="34">
        <v>83995.41</v>
      </c>
    </row>
    <row r="419" spans="1:1">
      <c r="A419" s="34">
        <v>71996.06</v>
      </c>
    </row>
    <row r="420" spans="1:1">
      <c r="A420" s="34">
        <v>67000</v>
      </c>
    </row>
    <row r="421" spans="1:1">
      <c r="A421" s="34">
        <v>888000</v>
      </c>
    </row>
    <row r="422" spans="1:1">
      <c r="A422" s="34">
        <v>888000</v>
      </c>
    </row>
    <row r="423" spans="1:1">
      <c r="A423" s="34">
        <v>592000</v>
      </c>
    </row>
    <row r="424" spans="1:1">
      <c r="A424" s="34">
        <v>1110000</v>
      </c>
    </row>
    <row r="425" spans="1:1">
      <c r="A425" s="34">
        <v>1110000</v>
      </c>
    </row>
    <row r="426" spans="1:1">
      <c r="A426" s="34">
        <v>740000</v>
      </c>
    </row>
    <row r="427" spans="1:1">
      <c r="A427" s="34">
        <v>99819.2</v>
      </c>
    </row>
    <row r="428" spans="1:1">
      <c r="A428" s="34">
        <v>99819.2</v>
      </c>
    </row>
    <row r="429" spans="1:1">
      <c r="A429" s="34">
        <v>99819.2</v>
      </c>
    </row>
    <row r="430" spans="1:1">
      <c r="A430" s="34">
        <v>99819.2</v>
      </c>
    </row>
    <row r="431" spans="1:1">
      <c r="A431" s="34">
        <v>99819.2</v>
      </c>
    </row>
    <row r="432" spans="1:1">
      <c r="A432" s="34">
        <v>103696.5</v>
      </c>
    </row>
    <row r="433" spans="1:1">
      <c r="A433" s="34">
        <v>103696.5</v>
      </c>
    </row>
    <row r="434" spans="1:1">
      <c r="A434" s="34">
        <v>103696.5</v>
      </c>
    </row>
    <row r="435" spans="1:1">
      <c r="A435" s="34">
        <v>34565.5</v>
      </c>
    </row>
    <row r="436" spans="1:1">
      <c r="A436" s="34">
        <v>95982.8</v>
      </c>
    </row>
    <row r="437" spans="1:1">
      <c r="A437" s="34">
        <v>95982.8</v>
      </c>
    </row>
    <row r="438" spans="1:1">
      <c r="A438" s="34">
        <v>95982.8</v>
      </c>
    </row>
    <row r="439" spans="1:1">
      <c r="A439" s="34">
        <v>95982.8</v>
      </c>
    </row>
    <row r="440" spans="1:1">
      <c r="A440" s="34">
        <v>95982.8</v>
      </c>
    </row>
    <row r="441" spans="1:1">
      <c r="A441" s="34">
        <v>84433.5</v>
      </c>
    </row>
    <row r="442" spans="1:1">
      <c r="A442" s="34">
        <v>84433.5</v>
      </c>
    </row>
    <row r="443" spans="1:1">
      <c r="A443" s="34">
        <v>84433.5</v>
      </c>
    </row>
    <row r="444" spans="1:1">
      <c r="A444" s="34">
        <v>84433.5</v>
      </c>
    </row>
    <row r="445" spans="1:1">
      <c r="A445" s="34">
        <v>84433.5</v>
      </c>
    </row>
    <row r="446" spans="1:1">
      <c r="A446" s="34">
        <v>84433.5</v>
      </c>
    </row>
    <row r="447" spans="1:1">
      <c r="A447" s="34">
        <v>84433.5</v>
      </c>
    </row>
    <row r="448" spans="1:1">
      <c r="A448" s="34">
        <v>84433.5</v>
      </c>
    </row>
    <row r="449" spans="1:1">
      <c r="A449" s="34">
        <v>84433.5</v>
      </c>
    </row>
    <row r="450" spans="1:1">
      <c r="A450" s="34">
        <v>84433.5</v>
      </c>
    </row>
    <row r="451" spans="1:1">
      <c r="A451" s="34">
        <v>85050</v>
      </c>
    </row>
    <row r="452" spans="1:1">
      <c r="A452" s="34">
        <v>85050</v>
      </c>
    </row>
    <row r="453" spans="1:1">
      <c r="A453" s="34">
        <v>99225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zoomScale="80" zoomScaleNormal="80" workbookViewId="0">
      <selection activeCell="F9" sqref="F9"/>
    </sheetView>
  </sheetViews>
  <sheetFormatPr defaultColWidth="8.775" defaultRowHeight="24.6" customHeight="true"/>
  <cols>
    <col min="1" max="1" width="8.775" style="15"/>
    <col min="2" max="2" width="43.1083333333333" style="15" customWidth="true"/>
    <col min="3" max="3" width="32.8833333333333" style="15" customWidth="true"/>
    <col min="4" max="4" width="77.775" style="15" hidden="true" customWidth="true"/>
    <col min="5" max="5" width="17.6666666666667" style="15" customWidth="true"/>
    <col min="6" max="6" width="14.8833333333333" style="15" customWidth="true"/>
    <col min="7" max="7" width="17.1083333333333" style="15" customWidth="true"/>
    <col min="8" max="8" width="24.1083333333333" style="15" hidden="true" customWidth="true"/>
    <col min="9" max="9" width="11.2166666666667" style="15" customWidth="true"/>
    <col min="10" max="10" width="68.4416666666667" style="15" hidden="true" customWidth="true"/>
    <col min="11" max="16384" width="8.775" style="15"/>
  </cols>
  <sheetData>
    <row r="1" customHeight="true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customHeight="true" spans="1:11">
      <c r="A2" s="17" t="s">
        <v>1</v>
      </c>
      <c r="B2" s="17" t="s">
        <v>2</v>
      </c>
      <c r="C2" s="17" t="s">
        <v>3</v>
      </c>
      <c r="D2" s="17" t="s">
        <v>4</v>
      </c>
      <c r="E2" s="24" t="s">
        <v>5</v>
      </c>
      <c r="F2" s="24" t="s">
        <v>6</v>
      </c>
      <c r="G2" s="17" t="s">
        <v>7</v>
      </c>
      <c r="H2" s="17" t="s">
        <v>8</v>
      </c>
      <c r="I2" s="32" t="s">
        <v>9</v>
      </c>
      <c r="J2" s="32" t="s">
        <v>10</v>
      </c>
      <c r="K2" s="21"/>
    </row>
    <row r="3" customHeight="true" spans="1:11">
      <c r="A3" s="15">
        <f>ROW()-2</f>
        <v>1</v>
      </c>
      <c r="B3" s="18" t="s">
        <v>11</v>
      </c>
      <c r="C3" s="15" t="s">
        <v>12</v>
      </c>
      <c r="D3" s="19" t="s">
        <v>13</v>
      </c>
      <c r="E3" s="25">
        <v>10116</v>
      </c>
      <c r="F3" s="25">
        <v>6116</v>
      </c>
      <c r="G3" s="25">
        <v>40</v>
      </c>
      <c r="H3" s="15" t="s">
        <v>14</v>
      </c>
      <c r="I3" s="21" t="s">
        <v>15</v>
      </c>
      <c r="J3" s="23" t="s">
        <v>16</v>
      </c>
      <c r="K3" s="21"/>
    </row>
    <row r="4" customHeight="true" spans="1:11">
      <c r="A4" s="15">
        <f t="shared" ref="A4:A18" si="0">ROW()-2</f>
        <v>2</v>
      </c>
      <c r="B4" s="18" t="s">
        <v>17</v>
      </c>
      <c r="C4" s="15" t="s">
        <v>18</v>
      </c>
      <c r="D4" s="19" t="s">
        <v>19</v>
      </c>
      <c r="E4" s="25">
        <v>5770.4</v>
      </c>
      <c r="F4" s="25">
        <v>5694.47</v>
      </c>
      <c r="G4" s="25">
        <v>15</v>
      </c>
      <c r="H4" s="15" t="s">
        <v>20</v>
      </c>
      <c r="I4" s="21" t="s">
        <v>15</v>
      </c>
      <c r="J4" s="21" t="s">
        <v>21</v>
      </c>
      <c r="K4" s="21"/>
    </row>
    <row r="5" customHeight="true" spans="1:11">
      <c r="A5" s="15">
        <f t="shared" si="0"/>
        <v>3</v>
      </c>
      <c r="B5" s="20" t="s">
        <v>22</v>
      </c>
      <c r="C5" s="15" t="s">
        <v>23</v>
      </c>
      <c r="D5" s="19" t="s">
        <v>24</v>
      </c>
      <c r="E5" s="25">
        <v>11069.66</v>
      </c>
      <c r="F5" s="26">
        <v>11064.85</v>
      </c>
      <c r="G5" s="25">
        <v>50</v>
      </c>
      <c r="H5" s="15" t="s">
        <v>25</v>
      </c>
      <c r="I5" s="21" t="s">
        <v>15</v>
      </c>
      <c r="J5" s="21" t="s">
        <v>26</v>
      </c>
      <c r="K5" s="21"/>
    </row>
    <row r="6" customHeight="true" spans="1:11">
      <c r="A6" s="15">
        <f t="shared" si="0"/>
        <v>4</v>
      </c>
      <c r="B6" s="15" t="s">
        <v>27</v>
      </c>
      <c r="C6" s="15" t="s">
        <v>28</v>
      </c>
      <c r="D6" s="19" t="s">
        <v>29</v>
      </c>
      <c r="E6" s="25">
        <v>7405</v>
      </c>
      <c r="F6" s="25">
        <v>7405</v>
      </c>
      <c r="G6" s="25">
        <v>15</v>
      </c>
      <c r="H6" s="15" t="s">
        <v>30</v>
      </c>
      <c r="I6" s="21" t="s">
        <v>31</v>
      </c>
      <c r="J6" s="21" t="s">
        <v>32</v>
      </c>
      <c r="K6" s="33" t="s">
        <v>93</v>
      </c>
    </row>
    <row r="7" customHeight="true" spans="1:11">
      <c r="A7" s="15">
        <f t="shared" si="0"/>
        <v>5</v>
      </c>
      <c r="B7" s="15" t="s">
        <v>33</v>
      </c>
      <c r="C7" s="15" t="s">
        <v>34</v>
      </c>
      <c r="D7" s="19" t="s">
        <v>29</v>
      </c>
      <c r="E7" s="25">
        <v>10940</v>
      </c>
      <c r="F7" s="25">
        <v>7462.94</v>
      </c>
      <c r="G7" s="25">
        <v>40</v>
      </c>
      <c r="H7" s="15" t="s">
        <v>35</v>
      </c>
      <c r="I7" s="21" t="s">
        <v>31</v>
      </c>
      <c r="J7" s="23" t="s">
        <v>36</v>
      </c>
      <c r="K7" s="33" t="s">
        <v>93</v>
      </c>
    </row>
    <row r="8" customHeight="true" spans="1:11">
      <c r="A8" s="15">
        <f t="shared" si="0"/>
        <v>6</v>
      </c>
      <c r="B8" s="15" t="s">
        <v>37</v>
      </c>
      <c r="C8" s="15" t="s">
        <v>38</v>
      </c>
      <c r="D8" s="19" t="s">
        <v>13</v>
      </c>
      <c r="E8" s="25">
        <v>7640</v>
      </c>
      <c r="F8" s="25">
        <v>7558.68</v>
      </c>
      <c r="G8" s="25">
        <v>20</v>
      </c>
      <c r="H8" s="15" t="s">
        <v>39</v>
      </c>
      <c r="I8" s="21" t="s">
        <v>31</v>
      </c>
      <c r="J8" s="21" t="s">
        <v>40</v>
      </c>
      <c r="K8" s="33" t="s">
        <v>93</v>
      </c>
    </row>
    <row r="9" customHeight="true" spans="1:11">
      <c r="A9" s="15">
        <f t="shared" si="0"/>
        <v>7</v>
      </c>
      <c r="B9" s="15" t="s">
        <v>41</v>
      </c>
      <c r="C9" s="15" t="s">
        <v>42</v>
      </c>
      <c r="D9" s="19" t="s">
        <v>43</v>
      </c>
      <c r="E9" s="25">
        <v>2099</v>
      </c>
      <c r="F9" s="25">
        <v>2037</v>
      </c>
      <c r="G9" s="25">
        <v>5</v>
      </c>
      <c r="H9" s="35" t="s">
        <v>44</v>
      </c>
      <c r="I9" s="21" t="s">
        <v>31</v>
      </c>
      <c r="J9" s="21" t="s">
        <v>45</v>
      </c>
      <c r="K9" s="33" t="s">
        <v>93</v>
      </c>
    </row>
    <row r="10" customHeight="true" spans="1:11">
      <c r="A10" s="15">
        <f t="shared" si="0"/>
        <v>8</v>
      </c>
      <c r="B10" s="18" t="s">
        <v>46</v>
      </c>
      <c r="C10" s="15" t="s">
        <v>47</v>
      </c>
      <c r="D10" s="19" t="s">
        <v>48</v>
      </c>
      <c r="E10" s="28">
        <v>2773.0755</v>
      </c>
      <c r="F10" s="28">
        <v>2773.0755</v>
      </c>
      <c r="G10" s="25">
        <v>5</v>
      </c>
      <c r="H10" s="15" t="s">
        <v>49</v>
      </c>
      <c r="I10" s="21" t="s">
        <v>31</v>
      </c>
      <c r="J10" s="21" t="s">
        <v>50</v>
      </c>
      <c r="K10" s="33"/>
    </row>
    <row r="11" customHeight="true" spans="1:11">
      <c r="A11" s="15">
        <f t="shared" si="0"/>
        <v>9</v>
      </c>
      <c r="B11" s="18" t="s">
        <v>51</v>
      </c>
      <c r="C11" s="15" t="s">
        <v>52</v>
      </c>
      <c r="D11" s="19" t="s">
        <v>53</v>
      </c>
      <c r="E11" s="25">
        <v>5826</v>
      </c>
      <c r="F11" s="25">
        <v>5826.447</v>
      </c>
      <c r="G11" s="25">
        <v>20</v>
      </c>
      <c r="H11" s="15" t="s">
        <v>54</v>
      </c>
      <c r="I11" s="21" t="s">
        <v>31</v>
      </c>
      <c r="J11" s="21" t="s">
        <v>55</v>
      </c>
      <c r="K11" s="21"/>
    </row>
    <row r="12" customHeight="true" spans="1:11">
      <c r="A12" s="15">
        <f t="shared" si="0"/>
        <v>10</v>
      </c>
      <c r="B12" s="18" t="s">
        <v>56</v>
      </c>
      <c r="C12" s="15" t="s">
        <v>57</v>
      </c>
      <c r="D12" s="19" t="s">
        <v>58</v>
      </c>
      <c r="E12" s="25">
        <v>10800</v>
      </c>
      <c r="F12" s="25">
        <v>8888.57</v>
      </c>
      <c r="G12" s="25">
        <v>50</v>
      </c>
      <c r="H12" s="15" t="s">
        <v>59</v>
      </c>
      <c r="I12" s="21" t="s">
        <v>60</v>
      </c>
      <c r="J12" s="21" t="s">
        <v>61</v>
      </c>
      <c r="K12" s="21"/>
    </row>
    <row r="13" customHeight="true" spans="1:11">
      <c r="A13" s="21">
        <f t="shared" si="0"/>
        <v>11</v>
      </c>
      <c r="B13" s="22" t="s">
        <v>62</v>
      </c>
      <c r="C13" s="21" t="s">
        <v>63</v>
      </c>
      <c r="D13" s="23" t="s">
        <v>64</v>
      </c>
      <c r="E13" s="29">
        <v>5481.95</v>
      </c>
      <c r="F13" s="29">
        <v>5481.95</v>
      </c>
      <c r="G13" s="29">
        <v>15</v>
      </c>
      <c r="H13" s="30" t="s">
        <v>65</v>
      </c>
      <c r="I13" s="21" t="s">
        <v>60</v>
      </c>
      <c r="J13" s="21" t="s">
        <v>66</v>
      </c>
      <c r="K13" s="21"/>
    </row>
    <row r="14" customHeight="true" spans="1:11">
      <c r="A14" s="21">
        <f t="shared" si="0"/>
        <v>12</v>
      </c>
      <c r="B14" s="21" t="s">
        <v>67</v>
      </c>
      <c r="C14" s="21" t="s">
        <v>68</v>
      </c>
      <c r="D14" s="23" t="s">
        <v>69</v>
      </c>
      <c r="E14" s="29">
        <v>11128.04</v>
      </c>
      <c r="F14" s="29">
        <v>11007.34</v>
      </c>
      <c r="G14" s="29">
        <v>40</v>
      </c>
      <c r="H14" s="37" t="s">
        <v>70</v>
      </c>
      <c r="I14" s="21" t="s">
        <v>71</v>
      </c>
      <c r="J14" s="21" t="s">
        <v>72</v>
      </c>
      <c r="K14" s="33" t="s">
        <v>94</v>
      </c>
    </row>
    <row r="15" customHeight="true" spans="1:11">
      <c r="A15" s="21">
        <f t="shared" si="0"/>
        <v>13</v>
      </c>
      <c r="B15" s="22" t="s">
        <v>73</v>
      </c>
      <c r="C15" s="21" t="s">
        <v>74</v>
      </c>
      <c r="D15" s="23" t="s">
        <v>13</v>
      </c>
      <c r="E15" s="31">
        <v>12216.8029</v>
      </c>
      <c r="F15" s="31">
        <v>12216.8029</v>
      </c>
      <c r="G15" s="29">
        <v>40</v>
      </c>
      <c r="H15" s="30" t="s">
        <v>75</v>
      </c>
      <c r="I15" s="21" t="s">
        <v>76</v>
      </c>
      <c r="J15" s="23" t="s">
        <v>77</v>
      </c>
      <c r="K15" s="21"/>
    </row>
    <row r="16" customHeight="true" spans="1:11">
      <c r="A16" s="21">
        <f t="shared" si="0"/>
        <v>14</v>
      </c>
      <c r="B16" s="21" t="s">
        <v>78</v>
      </c>
      <c r="C16" s="21" t="s">
        <v>79</v>
      </c>
      <c r="D16" s="23" t="s">
        <v>80</v>
      </c>
      <c r="E16" s="29">
        <v>7985</v>
      </c>
      <c r="F16" s="29">
        <v>7985</v>
      </c>
      <c r="G16" s="29">
        <v>15</v>
      </c>
      <c r="H16" s="30" t="s">
        <v>81</v>
      </c>
      <c r="I16" s="21" t="s">
        <v>82</v>
      </c>
      <c r="J16" s="23" t="s">
        <v>83</v>
      </c>
      <c r="K16" s="33" t="s">
        <v>93</v>
      </c>
    </row>
    <row r="17" customHeight="true" spans="1:11">
      <c r="A17" s="21">
        <f t="shared" si="0"/>
        <v>15</v>
      </c>
      <c r="B17" s="21" t="s">
        <v>84</v>
      </c>
      <c r="C17" s="23" t="s">
        <v>85</v>
      </c>
      <c r="D17" s="23" t="s">
        <v>13</v>
      </c>
      <c r="E17" s="29">
        <v>2450.6</v>
      </c>
      <c r="F17" s="29">
        <v>2359.6</v>
      </c>
      <c r="G17" s="29">
        <v>5</v>
      </c>
      <c r="H17" s="30" t="s">
        <v>86</v>
      </c>
      <c r="I17" s="21" t="s">
        <v>82</v>
      </c>
      <c r="J17" s="23" t="s">
        <v>87</v>
      </c>
      <c r="K17" s="33" t="s">
        <v>93</v>
      </c>
    </row>
    <row r="18" customHeight="true" spans="1:11">
      <c r="A18" s="21">
        <f t="shared" si="0"/>
        <v>16</v>
      </c>
      <c r="B18" s="21" t="s">
        <v>88</v>
      </c>
      <c r="C18" s="23" t="s">
        <v>89</v>
      </c>
      <c r="D18" s="23" t="s">
        <v>90</v>
      </c>
      <c r="E18" s="29">
        <v>11593.58</v>
      </c>
      <c r="F18" s="29">
        <v>11387.96</v>
      </c>
      <c r="G18" s="29">
        <v>40</v>
      </c>
      <c r="H18" s="37" t="s">
        <v>91</v>
      </c>
      <c r="I18" s="21" t="s">
        <v>82</v>
      </c>
      <c r="J18" s="23" t="s">
        <v>92</v>
      </c>
      <c r="K18" s="33" t="s">
        <v>93</v>
      </c>
    </row>
  </sheetData>
  <mergeCells count="1">
    <mergeCell ref="A1:J1"/>
  </mergeCells>
  <conditionalFormatting sqref="D8">
    <cfRule type="expression" dxfId="0" priority="19">
      <formula>#REF!&lt;&gt;""</formula>
    </cfRule>
  </conditionalFormatting>
  <conditionalFormatting sqref="D9">
    <cfRule type="expression" dxfId="0" priority="20">
      <formula>D11&lt;&gt;""</formula>
    </cfRule>
  </conditionalFormatting>
  <conditionalFormatting sqref="D15">
    <cfRule type="expression" dxfId="0" priority="10">
      <formula>D16&lt;&gt;""</formula>
    </cfRule>
  </conditionalFormatting>
  <conditionalFormatting sqref="E15">
    <cfRule type="expression" dxfId="0" priority="11">
      <formula>E16&lt;&gt;""</formula>
    </cfRule>
  </conditionalFormatting>
  <conditionalFormatting sqref="F15">
    <cfRule type="expression" dxfId="0" priority="9">
      <formula>F16&lt;&gt;""</formula>
    </cfRule>
  </conditionalFormatting>
  <conditionalFormatting sqref="K16">
    <cfRule type="expression" dxfId="0" priority="3">
      <formula>K17&lt;&gt;""</formula>
    </cfRule>
  </conditionalFormatting>
  <conditionalFormatting sqref="D17">
    <cfRule type="expression" dxfId="0" priority="7">
      <formula>D18&lt;&gt;""</formula>
    </cfRule>
  </conditionalFormatting>
  <conditionalFormatting sqref="K17">
    <cfRule type="expression" dxfId="0" priority="2">
      <formula>K18&lt;&gt;""</formula>
    </cfRule>
  </conditionalFormatting>
  <conditionalFormatting sqref="A18">
    <cfRule type="expression" dxfId="0" priority="22">
      <formula>#REF!&lt;&gt;""</formula>
    </cfRule>
  </conditionalFormatting>
  <conditionalFormatting sqref="D18">
    <cfRule type="expression" dxfId="0" priority="4">
      <formula>#REF!&lt;&gt;""</formula>
    </cfRule>
  </conditionalFormatting>
  <conditionalFormatting sqref="H18">
    <cfRule type="expression" dxfId="0" priority="6">
      <formula>#REF!&lt;&gt;""</formula>
    </cfRule>
  </conditionalFormatting>
  <conditionalFormatting sqref="I18">
    <cfRule type="expression" dxfId="0" priority="23">
      <formula>#REF!&lt;&gt;""</formula>
    </cfRule>
  </conditionalFormatting>
  <conditionalFormatting sqref="K18">
    <cfRule type="expression" dxfId="0" priority="1">
      <formula>K19&lt;&gt;""</formula>
    </cfRule>
  </conditionalFormatting>
  <conditionalFormatting sqref="A1048477:F1048477">
    <cfRule type="expression" dxfId="0" priority="24">
      <formula>#REF!&lt;&gt;""</formula>
    </cfRule>
  </conditionalFormatting>
  <conditionalFormatting sqref="G1048477:XFD1048477">
    <cfRule type="expression" dxfId="0" priority="26">
      <formula>#REF!&lt;&gt;""</formula>
    </cfRule>
  </conditionalFormatting>
  <conditionalFormatting sqref="A1 A2:D4 A5:C13 D11:D13 D5:D7 E2:XFD13 K1:XFD1">
    <cfRule type="expression" dxfId="0" priority="17">
      <formula>A2&lt;&gt;""</formula>
    </cfRule>
  </conditionalFormatting>
  <conditionalFormatting sqref="D14 $A19:$XFD1048458">
    <cfRule type="expression" dxfId="0" priority="8">
      <formula>A15&lt;&gt;""</formula>
    </cfRule>
  </conditionalFormatting>
  <conditionalFormatting sqref="A14:C14 A15:A17 E14:XFD14">
    <cfRule type="expression" dxfId="0" priority="16">
      <formula>A15&lt;&gt;""</formula>
    </cfRule>
  </conditionalFormatting>
  <conditionalFormatting sqref="B15:C15 G15:XFD15 H16:H17">
    <cfRule type="expression" dxfId="0" priority="15">
      <formula>B16&lt;&gt;""</formula>
    </cfRule>
  </conditionalFormatting>
  <conditionalFormatting sqref="B16:G16 I16:J16 I17 L16:XFD16">
    <cfRule type="expression" dxfId="0" priority="14">
      <formula>B17&lt;&gt;""</formula>
    </cfRule>
  </conditionalFormatting>
  <conditionalFormatting sqref="B17:C17 E17:G17 J17 L17:XFD17">
    <cfRule type="expression" dxfId="0" priority="13">
      <formula>B18&lt;&gt;""</formula>
    </cfRule>
  </conditionalFormatting>
  <conditionalFormatting sqref="B18:C18 E18:G18 J18 L18:XFD18">
    <cfRule type="expression" dxfId="0" priority="5">
      <formula>#REF!&lt;&gt;""</formula>
    </cfRule>
  </conditionalFormatting>
  <conditionalFormatting sqref="A1048459:F1048476">
    <cfRule type="expression" dxfId="0" priority="25">
      <formula>A1&lt;&gt;""</formula>
    </cfRule>
  </conditionalFormatting>
  <conditionalFormatting sqref="G1048459:XFD1048476">
    <cfRule type="expression" dxfId="0" priority="27">
      <formula>G1&lt;&gt;""</formula>
    </cfRule>
  </conditionalFormatting>
  <conditionalFormatting sqref="$A1048478:$XFD1048570">
    <cfRule type="expression" dxfId="0" priority="38">
      <formula>#REF!&lt;&gt;""</formula>
    </cfRule>
  </conditionalFormatting>
  <conditionalFormatting sqref="$A1048571:$XFD1048576">
    <cfRule type="expression" dxfId="0" priority="21">
      <formula>A109&lt;&gt;""</formula>
    </cfRule>
  </conditionalFormatting>
  <pageMargins left="0.748031496062992" right="0.748031496062992" top="0.984251968503937" bottom="0.984251968503937" header="0.511811023622047" footer="0.511811023622047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5" sqref="H5"/>
    </sheetView>
  </sheetViews>
  <sheetFormatPr defaultColWidth="8.775" defaultRowHeight="21" customHeight="true" outlineLevelRow="5" outlineLevelCol="4"/>
  <cols>
    <col min="1" max="1" width="5.21666666666667" style="2" customWidth="true"/>
    <col min="2" max="2" width="25.8833333333333" style="3" customWidth="true"/>
    <col min="3" max="3" width="24.8916666666667" style="3" customWidth="true"/>
    <col min="4" max="4" width="29" style="3" customWidth="true"/>
    <col min="5" max="5" width="10.4416666666667" style="2" customWidth="true"/>
    <col min="6" max="16384" width="8.775" style="2"/>
  </cols>
  <sheetData>
    <row r="1" ht="29" customHeight="true" spans="1:2">
      <c r="A1" s="4" t="s">
        <v>95</v>
      </c>
      <c r="B1" s="4"/>
    </row>
    <row r="2" ht="47" customHeight="true" spans="1:5">
      <c r="A2" s="5" t="s">
        <v>96</v>
      </c>
      <c r="B2" s="6"/>
      <c r="C2" s="6"/>
      <c r="D2" s="6"/>
      <c r="E2" s="6"/>
    </row>
    <row r="3" s="1" customFormat="true" ht="66" customHeight="true" spans="1:5">
      <c r="A3" s="7" t="s">
        <v>97</v>
      </c>
      <c r="B3" s="7" t="s">
        <v>98</v>
      </c>
      <c r="C3" s="7" t="s">
        <v>99</v>
      </c>
      <c r="D3" s="7" t="s">
        <v>100</v>
      </c>
      <c r="E3" s="7" t="s">
        <v>101</v>
      </c>
    </row>
    <row r="4" ht="36" customHeight="true" spans="1:5">
      <c r="A4" s="8">
        <v>1</v>
      </c>
      <c r="B4" s="9" t="s">
        <v>102</v>
      </c>
      <c r="C4" s="10" t="s">
        <v>103</v>
      </c>
      <c r="D4" s="9" t="s">
        <v>104</v>
      </c>
      <c r="E4" s="13">
        <v>1000</v>
      </c>
    </row>
    <row r="5" ht="36" customHeight="true" spans="1:5">
      <c r="A5" s="8">
        <v>2</v>
      </c>
      <c r="B5" s="9" t="s">
        <v>105</v>
      </c>
      <c r="C5" s="38" t="s">
        <v>106</v>
      </c>
      <c r="D5" s="9" t="s">
        <v>107</v>
      </c>
      <c r="E5" s="13">
        <v>1000</v>
      </c>
    </row>
    <row r="6" ht="36" customHeight="true" spans="1:5">
      <c r="A6" s="11" t="s">
        <v>108</v>
      </c>
      <c r="B6" s="12"/>
      <c r="C6" s="12"/>
      <c r="D6" s="12"/>
      <c r="E6" s="14">
        <f>SUM(E4:E5)</f>
        <v>2000</v>
      </c>
    </row>
  </sheetData>
  <mergeCells count="3">
    <mergeCell ref="A1:B1"/>
    <mergeCell ref="A2:E2"/>
    <mergeCell ref="A6:D6"/>
  </mergeCells>
  <conditionalFormatting sqref="A2">
    <cfRule type="expression" dxfId="0" priority="135">
      <formula>J5&lt;&gt;""</formula>
    </cfRule>
  </conditionalFormatting>
  <conditionalFormatting sqref="E4">
    <cfRule type="expression" dxfId="0" priority="32">
      <formula>E5&lt;&gt;""</formula>
    </cfRule>
  </conditionalFormatting>
  <conditionalFormatting sqref="C5">
    <cfRule type="expression" dxfId="0" priority="140">
      <formula>#REF!&lt;&gt;""</formula>
    </cfRule>
  </conditionalFormatting>
  <conditionalFormatting sqref="E5">
    <cfRule type="expression" dxfId="0" priority="142">
      <formula>#REF!&lt;&gt;""</formula>
    </cfRule>
  </conditionalFormatting>
  <conditionalFormatting sqref="A1048465:D1048465">
    <cfRule type="expression" dxfId="0" priority="40">
      <formula>#REF!&lt;&gt;""</formula>
    </cfRule>
  </conditionalFormatting>
  <conditionalFormatting sqref="E1048465:XFD1048465">
    <cfRule type="expression" dxfId="0" priority="62">
      <formula>#REF!&lt;&gt;""</formula>
    </cfRule>
  </conditionalFormatting>
  <conditionalFormatting sqref="$A1048466:$XFD1048466">
    <cfRule type="expression" dxfId="0" priority="138">
      <formula>A6&lt;&gt;""</formula>
    </cfRule>
  </conditionalFormatting>
  <conditionalFormatting sqref="$A1048467:$XFD1048467">
    <cfRule type="expression" dxfId="0" priority="137">
      <formula>#REF!&lt;&gt;""</formula>
    </cfRule>
  </conditionalFormatting>
  <conditionalFormatting sqref="C3:C4">
    <cfRule type="expression" dxfId="0" priority="38">
      <formula>C4&lt;&gt;""</formula>
    </cfRule>
  </conditionalFormatting>
  <conditionalFormatting sqref="A3:B4 D3:D4 $A7:$XFD1048446 F4:XFD4 E3:XFD3">
    <cfRule type="expression" dxfId="0" priority="44">
      <formula>A4&lt;&gt;""</formula>
    </cfRule>
  </conditionalFormatting>
  <conditionalFormatting sqref="A5:B5 D5 F5:XFD5">
    <cfRule type="expression" dxfId="0" priority="139">
      <formula>#REF!&lt;&gt;""</formula>
    </cfRule>
  </conditionalFormatting>
  <conditionalFormatting sqref="A6 E6:XFD6">
    <cfRule type="expression" dxfId="0" priority="122">
      <formula>#REF!&lt;&gt;""</formula>
    </cfRule>
  </conditionalFormatting>
  <conditionalFormatting sqref="$A1048447:$XFD1048464">
    <cfRule type="expression" dxfId="0" priority="136">
      <formula>#REF!&lt;&gt;""</formula>
    </cfRule>
  </conditionalFormatting>
  <conditionalFormatting sqref="$A1048468:$XFD1048576">
    <cfRule type="expression" dxfId="0" priority="125">
      <formula>A7&lt;&gt;""</formula>
    </cfRule>
  </conditionalFormatting>
  <printOptions horizontalCentered="true"/>
  <pageMargins left="0" right="0" top="0.984251968503937" bottom="0.984251968503937" header="0.511811023622047" footer="0.511811023622047"/>
  <pageSetup paperSize="9" orientation="landscape" blackAndWhite="true"/>
  <headerFooter>
    <oddFooter>&amp;C&amp;"Times New Roman,常规"&amp;9 &amp;P+4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Sheet1 (2)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Eason.Chan</dc:creator>
  <cp:lastModifiedBy>uos</cp:lastModifiedBy>
  <dcterms:created xsi:type="dcterms:W3CDTF">2021-04-02T23:06:00Z</dcterms:created>
  <cp:lastPrinted>2021-05-27T04:15:00Z</cp:lastPrinted>
  <dcterms:modified xsi:type="dcterms:W3CDTF">2022-06-09T14:55:52Z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