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表1" sheetId="1" r:id="rId1"/>
    <sheet name="表2" sheetId="2" r:id="rId2"/>
  </sheets>
  <definedNames>
    <definedName name="_xlnm._FilterDatabase" localSheetId="0" hidden="1">表1!$A$4:$L$25</definedName>
    <definedName name="_xlnm.Print_Titles" localSheetId="0">表1!$3:$3</definedName>
  </definedNames>
  <calcPr calcId="144525"/>
</workbook>
</file>

<file path=xl/sharedStrings.xml><?xml version="1.0" encoding="utf-8"?>
<sst xmlns="http://schemas.openxmlformats.org/spreadsheetml/2006/main" count="168" uniqueCount="93">
  <si>
    <t>表1.江门市江海区存量住宅用地项目清单 （2022年第四季度）</t>
  </si>
  <si>
    <t>单位：公顷</t>
  </si>
  <si>
    <r>
      <rPr>
        <sz val="16"/>
        <color theme="1"/>
        <rFont val="黑体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</si>
  <si>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</si>
  <si>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</si>
  <si>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</si>
  <si>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</si>
  <si>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</si>
  <si>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土地面积（纯住宅）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</si>
  <si>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</si>
  <si>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</si>
  <si>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</si>
  <si>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</si>
  <si>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</si>
  <si>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</si>
  <si>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</si>
  <si>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</si>
  <si>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</si>
  <si>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</si>
  <si>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</si>
  <si>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）</t>
    </r>
  </si>
  <si>
    <t>（8）</t>
  </si>
  <si>
    <t>（9）</t>
  </si>
  <si>
    <t>（10）</t>
  </si>
  <si>
    <t>（11）</t>
  </si>
  <si>
    <t>（12）</t>
  </si>
  <si>
    <t>江门合景领峰花园</t>
  </si>
  <si>
    <t>江门市天璟置业发展有限公司</t>
  </si>
  <si>
    <t>江海区江南街道</t>
  </si>
  <si>
    <t>江海区五邑路北侧周屋围地块</t>
  </si>
  <si>
    <t>中低价位、中小套型普通商品住房用地</t>
  </si>
  <si>
    <t>已动工未竣工</t>
  </si>
  <si>
    <t>香醍湾花园</t>
  </si>
  <si>
    <t>江门市连展物业管理有限公司</t>
  </si>
  <si>
    <t>江海区外海街道</t>
  </si>
  <si>
    <t>江海区五邑路与连海路交界西南侧</t>
  </si>
  <si>
    <t>城镇住宅-普通商品住房用地</t>
  </si>
  <si>
    <t>华龙翠苑</t>
  </si>
  <si>
    <t>江门市海峰房地产开发有限公司</t>
  </si>
  <si>
    <t>江海区南山路与龙湖路交界东南侧地块</t>
  </si>
  <si>
    <t>华发水岸</t>
  </si>
  <si>
    <t>江门市融建房地产开发有限公司</t>
  </si>
  <si>
    <t>江门市江海区东海路与麻园路交界东南侧地块</t>
  </si>
  <si>
    <t>保利江湾大都会</t>
  </si>
  <si>
    <t>江门宏昌置业有限公司</t>
  </si>
  <si>
    <t>江海区滘头西路与麻园河交界西南侧地块</t>
  </si>
  <si>
    <t>君逸府</t>
  </si>
  <si>
    <t>江门力泉嘉房地产开发有限公司</t>
  </si>
  <si>
    <t>高新区35号地新港路与萃贤路交界西北侧</t>
  </si>
  <si>
    <t>新华村征地留用地</t>
  </si>
  <si>
    <t>礼乐街道办事处新华股份合作经济联合无偿返拨社留用地</t>
  </si>
  <si>
    <t>江海区礼乐街道</t>
  </si>
  <si>
    <t>江海区云沁路与东海路交界西南侧</t>
  </si>
  <si>
    <t>未动工</t>
  </si>
  <si>
    <t>/</t>
  </si>
  <si>
    <t>新兴村征地留用地</t>
  </si>
  <si>
    <t>礼乐街道办事处新兴股份合作经济联合社无偿返拨留用地</t>
  </si>
  <si>
    <t>江海区流沙围地段东海路与规划一路交界西北侧</t>
  </si>
  <si>
    <t>普通商住地项目</t>
  </si>
  <si>
    <t>江门裕荣房地产开发有限公司</t>
  </si>
  <si>
    <t>高新区35号地新港路与贤德路交界东北侧</t>
  </si>
  <si>
    <t>嘉福铭著花园</t>
  </si>
  <si>
    <t>江门嘉福房地产开发有限公司</t>
  </si>
  <si>
    <t>高新区2号地连海路与东升路交界东北侧</t>
  </si>
  <si>
    <t>江海区滘头西路与江南路交叉口东南侧</t>
  </si>
  <si>
    <t>新旅学仕府</t>
  </si>
  <si>
    <t>广东新旅置业有限公司</t>
  </si>
  <si>
    <t>高新区3号地奕聪路与规划二路交界西北侧</t>
  </si>
  <si>
    <t>江门鸿展房地产开发有限公司</t>
  </si>
  <si>
    <t>江海区五邑路与胜利南路交界西北侧</t>
  </si>
  <si>
    <t>江门市合隽发展有限公司</t>
  </si>
  <si>
    <t>高新区3号地连海路与奕聪路交界东北侧</t>
  </si>
  <si>
    <t>江门市悦兴置业有限公司</t>
  </si>
  <si>
    <t>江海区金瓯路与东海路交叉口西南侧</t>
  </si>
  <si>
    <t>江门市住房和城乡建设局</t>
  </si>
  <si>
    <t>江海区胜利南路与新科路交叉口东南侧</t>
  </si>
  <si>
    <r>
      <rPr>
        <sz val="12"/>
        <rFont val="仿宋_GB2312"/>
        <charset val="134"/>
      </rPr>
      <t>城镇住宅</t>
    </r>
    <r>
      <rPr>
        <sz val="12"/>
        <color theme="1"/>
        <rFont val="仿宋_GB2312"/>
        <charset val="134"/>
      </rPr>
      <t>-保障性租赁住房</t>
    </r>
  </si>
  <si>
    <t>江门市合宏房地产开发有限公司</t>
  </si>
  <si>
    <t>高新区3号地金瓯路与临江路交界西北侧地块</t>
  </si>
  <si>
    <t>江门市合佳房地产开发有限公司</t>
  </si>
  <si>
    <t>高新区3号地金瓯路与连海路交界东北侧</t>
  </si>
  <si>
    <r>
      <rPr>
        <sz val="12"/>
        <rFont val="仿宋_GB2312"/>
        <charset val="134"/>
      </rPr>
      <t>江门市合</t>
    </r>
    <r>
      <rPr>
        <sz val="12"/>
        <rFont val="微软雅黑"/>
        <charset val="134"/>
      </rPr>
      <t>昇</t>
    </r>
    <r>
      <rPr>
        <sz val="12"/>
        <rFont val="仿宋_GB2312"/>
        <charset val="134"/>
      </rPr>
      <t>房地产开发有限公司</t>
    </r>
  </si>
  <si>
    <t>江海区五邑路与NS一路交界西北侧</t>
  </si>
  <si>
    <t>江门市合越房地产开发有限公司</t>
  </si>
  <si>
    <t>高新区35号地龙溪路与朝翠路交界处西南侧</t>
  </si>
  <si>
    <t>合计</t>
  </si>
  <si>
    <t>表2.江门市江海区存量住宅用地信息汇总表</t>
  </si>
  <si>
    <t xml:space="preserve">                                                                                 </t>
  </si>
  <si>
    <t>项目总数</t>
  </si>
  <si>
    <t>存量住宅用地总面积</t>
  </si>
  <si>
    <t>未动工土地面积</t>
  </si>
  <si>
    <t>已动工未竣工土地面积</t>
  </si>
  <si>
    <t>注：未销售房屋的土地面积只统计“已动工未竣工”的项目，不包括“未动工”项目。</t>
  </si>
</sst>
</file>

<file path=xl/styles.xml><?xml version="1.0" encoding="utf-8"?>
<styleSheet xmlns="http://schemas.openxmlformats.org/spreadsheetml/2006/main">
  <numFmts count="9">
    <numFmt numFmtId="176" formatCode="0.000000"/>
    <numFmt numFmtId="177" formatCode="yyyy\-mm\-dd"/>
    <numFmt numFmtId="178" formatCode="0.0000_ "/>
    <numFmt numFmtId="43" formatCode="_ * #,##0.00_ ;_ * \-#,##0.00_ ;_ * &quot;-&quot;??_ ;_ @_ "/>
    <numFmt numFmtId="179" formatCode="0.00_ "/>
    <numFmt numFmtId="42" formatCode="_ &quot;￥&quot;* #,##0_ ;_ &quot;￥&quot;* \-#,##0_ ;_ &quot;￥&quot;* &quot;-&quot;_ ;_ @_ "/>
    <numFmt numFmtId="180" formatCode="0.000000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3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黑体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6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2" fillId="29" borderId="18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178" fontId="6" fillId="0" borderId="0" xfId="0" applyNumberFormat="1" applyFont="1" applyFill="1" applyAlignment="1">
      <alignment horizontal="center" vertical="center" wrapText="1"/>
    </xf>
    <xf numFmtId="178" fontId="8" fillId="0" borderId="8" xfId="0" applyNumberFormat="1" applyFont="1" applyFill="1" applyBorder="1" applyAlignment="1">
      <alignment horizontal="center" vertical="center" wrapText="1"/>
    </xf>
    <xf numFmtId="178" fontId="9" fillId="0" borderId="11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80" fontId="13" fillId="0" borderId="8" xfId="0" applyNumberFormat="1" applyFont="1" applyBorder="1" applyAlignment="1">
      <alignment vertical="center" wrapText="1"/>
    </xf>
    <xf numFmtId="178" fontId="13" fillId="0" borderId="8" xfId="0" applyNumberFormat="1" applyFont="1" applyBorder="1" applyAlignment="1">
      <alignment vertical="center" wrapText="1"/>
    </xf>
    <xf numFmtId="180" fontId="0" fillId="0" borderId="0" xfId="0" applyNumberFormat="1" applyAlignment="1">
      <alignment vertical="center" wrapText="1"/>
    </xf>
    <xf numFmtId="179" fontId="8" fillId="0" borderId="8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80" fontId="13" fillId="0" borderId="8" xfId="0" applyNumberFormat="1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zoomScale="70" zoomScaleNormal="70" workbookViewId="0">
      <pane ySplit="4" topLeftCell="A5" activePane="bottomLeft" state="frozen"/>
      <selection/>
      <selection pane="bottomLeft" activeCell="K20" sqref="K20"/>
    </sheetView>
  </sheetViews>
  <sheetFormatPr defaultColWidth="9" defaultRowHeight="14.25"/>
  <cols>
    <col min="1" max="1" width="7.625" style="18" customWidth="1"/>
    <col min="2" max="4" width="31.125" style="18" customWidth="1"/>
    <col min="5" max="5" width="30" style="18" customWidth="1"/>
    <col min="6" max="6" width="16.625" style="18" customWidth="1"/>
    <col min="7" max="7" width="19" style="19" customWidth="1"/>
    <col min="8" max="8" width="16" style="19" customWidth="1"/>
    <col min="9" max="9" width="18.875" style="19" customWidth="1"/>
    <col min="10" max="10" width="18" style="19" customWidth="1"/>
    <col min="11" max="11" width="20.625" style="18" customWidth="1"/>
    <col min="12" max="12" width="20.625" style="19" customWidth="1"/>
  </cols>
  <sheetData>
    <row r="1" ht="53.1" customHeight="1" spans="1:12">
      <c r="A1" s="20" t="s">
        <v>0</v>
      </c>
      <c r="B1" s="20"/>
      <c r="C1" s="20"/>
      <c r="D1" s="20"/>
      <c r="E1" s="20"/>
      <c r="F1" s="20"/>
      <c r="G1" s="29"/>
      <c r="H1" s="29"/>
      <c r="I1" s="29"/>
      <c r="J1" s="29"/>
      <c r="K1" s="20"/>
      <c r="L1" s="29"/>
    </row>
    <row r="2" spans="12:12">
      <c r="L2" s="19" t="s">
        <v>1</v>
      </c>
    </row>
    <row r="3" ht="42" customHeight="1" spans="1:12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9" t="s">
        <v>13</v>
      </c>
    </row>
    <row r="4" ht="15.75" spans="1:12">
      <c r="A4" s="23" t="s">
        <v>14</v>
      </c>
      <c r="B4" s="23" t="s">
        <v>15</v>
      </c>
      <c r="C4" s="23" t="s">
        <v>16</v>
      </c>
      <c r="D4" s="23" t="s">
        <v>17</v>
      </c>
      <c r="E4" s="31" t="s">
        <v>18</v>
      </c>
      <c r="F4" s="23" t="s">
        <v>19</v>
      </c>
      <c r="G4" s="31" t="s">
        <v>20</v>
      </c>
      <c r="H4" s="23" t="s">
        <v>21</v>
      </c>
      <c r="I4" s="23" t="s">
        <v>22</v>
      </c>
      <c r="J4" s="23" t="s">
        <v>23</v>
      </c>
      <c r="K4" s="23" t="s">
        <v>24</v>
      </c>
      <c r="L4" s="23" t="s">
        <v>25</v>
      </c>
    </row>
    <row r="5" ht="42.75" spans="1:12">
      <c r="A5" s="24">
        <v>1</v>
      </c>
      <c r="B5" s="25" t="s">
        <v>26</v>
      </c>
      <c r="C5" s="26" t="s">
        <v>27</v>
      </c>
      <c r="D5" s="25" t="s">
        <v>28</v>
      </c>
      <c r="E5" s="26" t="s">
        <v>29</v>
      </c>
      <c r="F5" s="32" t="s">
        <v>30</v>
      </c>
      <c r="G5" s="33">
        <v>3.72424</v>
      </c>
      <c r="H5" s="34">
        <v>43369.6626736111</v>
      </c>
      <c r="I5" s="34">
        <v>43795</v>
      </c>
      <c r="J5" s="34">
        <v>44526</v>
      </c>
      <c r="K5" s="35" t="s">
        <v>31</v>
      </c>
      <c r="L5" s="40">
        <v>0.196110498084291</v>
      </c>
    </row>
    <row r="6" ht="28.5" spans="1:12">
      <c r="A6" s="24">
        <v>2</v>
      </c>
      <c r="B6" s="25" t="s">
        <v>32</v>
      </c>
      <c r="C6" s="26" t="s">
        <v>33</v>
      </c>
      <c r="D6" s="25" t="s">
        <v>34</v>
      </c>
      <c r="E6" s="26" t="s">
        <v>35</v>
      </c>
      <c r="F6" s="32" t="s">
        <v>36</v>
      </c>
      <c r="G6" s="33">
        <v>2.546834</v>
      </c>
      <c r="H6" s="34">
        <v>43802.6499537037</v>
      </c>
      <c r="I6" s="34">
        <v>44168</v>
      </c>
      <c r="J6" s="34">
        <v>44898</v>
      </c>
      <c r="K6" s="35" t="s">
        <v>31</v>
      </c>
      <c r="L6" s="40">
        <v>0.8914316</v>
      </c>
    </row>
    <row r="7" ht="28.5" spans="1:12">
      <c r="A7" s="24">
        <v>3</v>
      </c>
      <c r="B7" s="25" t="s">
        <v>37</v>
      </c>
      <c r="C7" s="26" t="s">
        <v>38</v>
      </c>
      <c r="D7" s="25" t="s">
        <v>34</v>
      </c>
      <c r="E7" s="26" t="s">
        <v>39</v>
      </c>
      <c r="F7" s="32" t="s">
        <v>36</v>
      </c>
      <c r="G7" s="33">
        <v>4.669543</v>
      </c>
      <c r="H7" s="34">
        <v>43808.6735416667</v>
      </c>
      <c r="I7" s="34">
        <v>44236</v>
      </c>
      <c r="J7" s="34">
        <v>44966</v>
      </c>
      <c r="K7" s="35" t="s">
        <v>31</v>
      </c>
      <c r="L7" s="40">
        <v>3.9069698</v>
      </c>
    </row>
    <row r="8" ht="28.5" spans="1:12">
      <c r="A8" s="24">
        <v>4</v>
      </c>
      <c r="B8" s="25" t="s">
        <v>40</v>
      </c>
      <c r="C8" s="26" t="s">
        <v>41</v>
      </c>
      <c r="D8" s="25" t="s">
        <v>28</v>
      </c>
      <c r="E8" s="26" t="s">
        <v>42</v>
      </c>
      <c r="F8" s="32" t="s">
        <v>36</v>
      </c>
      <c r="G8" s="33">
        <v>1.666085</v>
      </c>
      <c r="H8" s="34">
        <v>43947.4700231481</v>
      </c>
      <c r="I8" s="34">
        <v>44312</v>
      </c>
      <c r="J8" s="34">
        <v>45041</v>
      </c>
      <c r="K8" s="35" t="s">
        <v>31</v>
      </c>
      <c r="L8" s="40">
        <v>0.67319114334471</v>
      </c>
    </row>
    <row r="9" ht="30" spans="1:12">
      <c r="A9" s="24">
        <v>5</v>
      </c>
      <c r="B9" s="25" t="s">
        <v>43</v>
      </c>
      <c r="C9" s="26" t="s">
        <v>44</v>
      </c>
      <c r="D9" s="25" t="s">
        <v>28</v>
      </c>
      <c r="E9" s="26" t="s">
        <v>45</v>
      </c>
      <c r="F9" s="32" t="s">
        <v>36</v>
      </c>
      <c r="G9" s="33">
        <v>7.713782</v>
      </c>
      <c r="H9" s="34">
        <v>44004.700775463</v>
      </c>
      <c r="I9" s="34">
        <v>44430</v>
      </c>
      <c r="J9" s="34">
        <v>45160</v>
      </c>
      <c r="K9" s="35" t="s">
        <v>31</v>
      </c>
      <c r="L9" s="40">
        <v>2.79483993103448</v>
      </c>
    </row>
    <row r="10" ht="28.5" spans="1:12">
      <c r="A10" s="24">
        <v>6</v>
      </c>
      <c r="B10" s="25" t="s">
        <v>46</v>
      </c>
      <c r="C10" s="26" t="s">
        <v>47</v>
      </c>
      <c r="D10" s="25" t="s">
        <v>34</v>
      </c>
      <c r="E10" s="26" t="s">
        <v>48</v>
      </c>
      <c r="F10" s="32" t="s">
        <v>36</v>
      </c>
      <c r="G10" s="33">
        <v>5.228722</v>
      </c>
      <c r="H10" s="34">
        <v>44019.6583449074</v>
      </c>
      <c r="I10" s="34">
        <v>44444</v>
      </c>
      <c r="J10" s="34">
        <v>45174</v>
      </c>
      <c r="K10" s="35" t="s">
        <v>31</v>
      </c>
      <c r="L10" s="40">
        <v>3.9007056</v>
      </c>
    </row>
    <row r="11" ht="28.5" spans="1:12">
      <c r="A11" s="24">
        <v>7</v>
      </c>
      <c r="B11" s="25" t="s">
        <v>49</v>
      </c>
      <c r="C11" s="26" t="s">
        <v>50</v>
      </c>
      <c r="D11" s="25" t="s">
        <v>51</v>
      </c>
      <c r="E11" s="35" t="s">
        <v>52</v>
      </c>
      <c r="F11" s="32" t="s">
        <v>36</v>
      </c>
      <c r="G11" s="33">
        <v>0.505382</v>
      </c>
      <c r="H11" s="34">
        <v>44103.4388078704</v>
      </c>
      <c r="I11" s="34">
        <v>44529</v>
      </c>
      <c r="J11" s="34">
        <v>45259</v>
      </c>
      <c r="K11" s="35" t="s">
        <v>53</v>
      </c>
      <c r="L11" s="33" t="s">
        <v>54</v>
      </c>
    </row>
    <row r="12" ht="28.5" spans="1:12">
      <c r="A12" s="24">
        <v>8</v>
      </c>
      <c r="B12" s="25" t="s">
        <v>55</v>
      </c>
      <c r="C12" s="26" t="s">
        <v>56</v>
      </c>
      <c r="D12" s="25" t="s">
        <v>51</v>
      </c>
      <c r="E12" s="35" t="s">
        <v>57</v>
      </c>
      <c r="F12" s="32" t="s">
        <v>36</v>
      </c>
      <c r="G12" s="33">
        <v>3.16892</v>
      </c>
      <c r="H12" s="34">
        <v>44103.4508680556</v>
      </c>
      <c r="I12" s="34">
        <v>44529</v>
      </c>
      <c r="J12" s="34">
        <v>45259</v>
      </c>
      <c r="K12" s="35" t="s">
        <v>53</v>
      </c>
      <c r="L12" s="33" t="s">
        <v>54</v>
      </c>
    </row>
    <row r="13" ht="28.5" spans="1:12">
      <c r="A13" s="24">
        <v>9</v>
      </c>
      <c r="B13" s="25" t="s">
        <v>58</v>
      </c>
      <c r="C13" s="26" t="s">
        <v>59</v>
      </c>
      <c r="D13" s="25" t="s">
        <v>34</v>
      </c>
      <c r="E13" s="26" t="s">
        <v>60</v>
      </c>
      <c r="F13" s="32" t="s">
        <v>36</v>
      </c>
      <c r="G13" s="33">
        <v>4.085874</v>
      </c>
      <c r="H13" s="34">
        <v>44138.4351041667</v>
      </c>
      <c r="I13" s="34">
        <v>44563</v>
      </c>
      <c r="J13" s="34">
        <v>45293</v>
      </c>
      <c r="K13" s="35" t="s">
        <v>53</v>
      </c>
      <c r="L13" s="33" t="s">
        <v>54</v>
      </c>
    </row>
    <row r="14" ht="28.5" spans="1:12">
      <c r="A14" s="24">
        <v>10</v>
      </c>
      <c r="B14" s="25" t="s">
        <v>61</v>
      </c>
      <c r="C14" s="26" t="s">
        <v>62</v>
      </c>
      <c r="D14" s="25" t="s">
        <v>34</v>
      </c>
      <c r="E14" s="26" t="s">
        <v>63</v>
      </c>
      <c r="F14" s="32" t="s">
        <v>36</v>
      </c>
      <c r="G14" s="33">
        <v>3.159935</v>
      </c>
      <c r="H14" s="34">
        <v>44153.5522569444</v>
      </c>
      <c r="I14" s="34">
        <v>44578</v>
      </c>
      <c r="J14" s="34">
        <v>45308</v>
      </c>
      <c r="K14" s="35" t="s">
        <v>31</v>
      </c>
      <c r="L14" s="40">
        <v>1.35392627272727</v>
      </c>
    </row>
    <row r="15" ht="30" spans="1:12">
      <c r="A15" s="24">
        <v>11</v>
      </c>
      <c r="B15" s="25" t="s">
        <v>58</v>
      </c>
      <c r="C15" s="26" t="s">
        <v>44</v>
      </c>
      <c r="D15" s="25" t="s">
        <v>28</v>
      </c>
      <c r="E15" s="35" t="s">
        <v>64</v>
      </c>
      <c r="F15" s="32" t="s">
        <v>36</v>
      </c>
      <c r="G15" s="33">
        <v>1.32711</v>
      </c>
      <c r="H15" s="34">
        <v>44182.7477314815</v>
      </c>
      <c r="I15" s="34">
        <v>44575</v>
      </c>
      <c r="J15" s="34">
        <v>45305</v>
      </c>
      <c r="K15" s="35" t="s">
        <v>53</v>
      </c>
      <c r="L15" s="33" t="s">
        <v>54</v>
      </c>
    </row>
    <row r="16" ht="28.5" spans="1:12">
      <c r="A16" s="24">
        <v>12</v>
      </c>
      <c r="B16" s="25" t="s">
        <v>65</v>
      </c>
      <c r="C16" s="26" t="s">
        <v>66</v>
      </c>
      <c r="D16" s="25" t="s">
        <v>34</v>
      </c>
      <c r="E16" s="35" t="s">
        <v>67</v>
      </c>
      <c r="F16" s="32" t="s">
        <v>36</v>
      </c>
      <c r="G16" s="33">
        <v>5.901883</v>
      </c>
      <c r="H16" s="34">
        <v>44379.4669328704</v>
      </c>
      <c r="I16" s="34">
        <v>44804</v>
      </c>
      <c r="J16" s="34">
        <v>45535</v>
      </c>
      <c r="K16" s="35" t="s">
        <v>31</v>
      </c>
      <c r="L16" s="40">
        <v>4.62278045454545</v>
      </c>
    </row>
    <row r="17" ht="28.5" spans="1:12">
      <c r="A17" s="24">
        <v>13</v>
      </c>
      <c r="B17" s="25" t="s">
        <v>58</v>
      </c>
      <c r="C17" s="26" t="s">
        <v>68</v>
      </c>
      <c r="D17" s="25" t="s">
        <v>28</v>
      </c>
      <c r="E17" s="35" t="s">
        <v>69</v>
      </c>
      <c r="F17" s="32" t="s">
        <v>36</v>
      </c>
      <c r="G17" s="33">
        <v>2.637412</v>
      </c>
      <c r="H17" s="34">
        <v>44463</v>
      </c>
      <c r="I17" s="34">
        <v>44888</v>
      </c>
      <c r="J17" s="34">
        <v>45619</v>
      </c>
      <c r="K17" s="35" t="s">
        <v>53</v>
      </c>
      <c r="L17" s="33" t="s">
        <v>54</v>
      </c>
    </row>
    <row r="18" ht="28.5" spans="1:12">
      <c r="A18" s="24">
        <v>14</v>
      </c>
      <c r="B18" s="25" t="s">
        <v>58</v>
      </c>
      <c r="C18" s="26" t="s">
        <v>70</v>
      </c>
      <c r="D18" s="25" t="s">
        <v>34</v>
      </c>
      <c r="E18" s="35" t="s">
        <v>71</v>
      </c>
      <c r="F18" s="32" t="s">
        <v>36</v>
      </c>
      <c r="G18" s="33">
        <v>0.933641</v>
      </c>
      <c r="H18" s="34">
        <v>44463</v>
      </c>
      <c r="I18" s="34">
        <v>44888</v>
      </c>
      <c r="J18" s="34">
        <v>45619</v>
      </c>
      <c r="K18" s="35" t="s">
        <v>53</v>
      </c>
      <c r="L18" s="33" t="s">
        <v>54</v>
      </c>
    </row>
    <row r="19" ht="30" customHeight="1" spans="1:12">
      <c r="A19" s="24">
        <v>15</v>
      </c>
      <c r="B19" s="25" t="s">
        <v>58</v>
      </c>
      <c r="C19" s="26" t="s">
        <v>72</v>
      </c>
      <c r="D19" s="25" t="s">
        <v>28</v>
      </c>
      <c r="E19" s="35" t="s">
        <v>73</v>
      </c>
      <c r="F19" s="32" t="s">
        <v>36</v>
      </c>
      <c r="G19" s="33">
        <v>1.025265</v>
      </c>
      <c r="H19" s="34">
        <v>44530</v>
      </c>
      <c r="I19" s="34">
        <v>44923</v>
      </c>
      <c r="J19" s="34">
        <v>45654</v>
      </c>
      <c r="K19" s="35" t="s">
        <v>53</v>
      </c>
      <c r="L19" s="33" t="s">
        <v>54</v>
      </c>
    </row>
    <row r="20" ht="30" customHeight="1" spans="1:12">
      <c r="A20" s="24">
        <v>16</v>
      </c>
      <c r="B20" s="25" t="s">
        <v>58</v>
      </c>
      <c r="C20" s="26" t="s">
        <v>74</v>
      </c>
      <c r="D20" s="25" t="s">
        <v>51</v>
      </c>
      <c r="E20" s="35" t="s">
        <v>75</v>
      </c>
      <c r="F20" s="32" t="s">
        <v>76</v>
      </c>
      <c r="G20" s="33">
        <v>3.943631</v>
      </c>
      <c r="H20" s="34">
        <v>44537</v>
      </c>
      <c r="I20" s="34">
        <v>45267</v>
      </c>
      <c r="J20" s="34">
        <v>46363</v>
      </c>
      <c r="K20" s="35" t="s">
        <v>53</v>
      </c>
      <c r="L20" s="33" t="s">
        <v>54</v>
      </c>
    </row>
    <row r="21" ht="30" customHeight="1" spans="1:12">
      <c r="A21" s="24">
        <v>17</v>
      </c>
      <c r="B21" s="25" t="s">
        <v>58</v>
      </c>
      <c r="C21" s="26" t="s">
        <v>77</v>
      </c>
      <c r="D21" s="25" t="s">
        <v>34</v>
      </c>
      <c r="E21" s="35" t="s">
        <v>78</v>
      </c>
      <c r="F21" s="32" t="s">
        <v>36</v>
      </c>
      <c r="G21" s="33">
        <v>2.116194</v>
      </c>
      <c r="H21" s="34">
        <v>44559</v>
      </c>
      <c r="I21" s="34">
        <v>44984</v>
      </c>
      <c r="J21" s="34">
        <v>45715</v>
      </c>
      <c r="K21" s="35" t="s">
        <v>53</v>
      </c>
      <c r="L21" s="33" t="s">
        <v>54</v>
      </c>
    </row>
    <row r="22" ht="30" customHeight="1" spans="1:12">
      <c r="A22" s="24">
        <v>18</v>
      </c>
      <c r="B22" s="25" t="s">
        <v>58</v>
      </c>
      <c r="C22" s="25" t="s">
        <v>79</v>
      </c>
      <c r="D22" s="25" t="s">
        <v>34</v>
      </c>
      <c r="E22" s="25" t="s">
        <v>80</v>
      </c>
      <c r="F22" s="25" t="s">
        <v>36</v>
      </c>
      <c r="G22" s="33">
        <v>7.015074</v>
      </c>
      <c r="H22" s="34">
        <v>44826</v>
      </c>
      <c r="I22" s="34">
        <v>45251</v>
      </c>
      <c r="J22" s="34">
        <v>45982</v>
      </c>
      <c r="K22" s="25" t="s">
        <v>53</v>
      </c>
      <c r="L22" s="33" t="s">
        <v>54</v>
      </c>
    </row>
    <row r="23" ht="30.75" customHeight="1" spans="1:12">
      <c r="A23" s="24">
        <v>19</v>
      </c>
      <c r="B23" s="25" t="s">
        <v>58</v>
      </c>
      <c r="C23" s="25" t="s">
        <v>81</v>
      </c>
      <c r="D23" s="25" t="s">
        <v>28</v>
      </c>
      <c r="E23" s="25" t="s">
        <v>82</v>
      </c>
      <c r="F23" s="25" t="s">
        <v>36</v>
      </c>
      <c r="G23" s="33">
        <v>4.299602</v>
      </c>
      <c r="H23" s="34">
        <v>44894</v>
      </c>
      <c r="I23" s="34">
        <v>45319</v>
      </c>
      <c r="J23" s="34">
        <v>46050</v>
      </c>
      <c r="K23" s="25" t="s">
        <v>53</v>
      </c>
      <c r="L23" s="33" t="s">
        <v>54</v>
      </c>
    </row>
    <row r="24" ht="36" customHeight="1" spans="1:12">
      <c r="A24" s="24">
        <v>20</v>
      </c>
      <c r="B24" s="25" t="s">
        <v>58</v>
      </c>
      <c r="C24" s="25" t="s">
        <v>83</v>
      </c>
      <c r="D24" s="25" t="s">
        <v>34</v>
      </c>
      <c r="E24" s="25" t="s">
        <v>84</v>
      </c>
      <c r="F24" s="25" t="s">
        <v>36</v>
      </c>
      <c r="G24" s="33">
        <v>5.685344</v>
      </c>
      <c r="H24" s="34">
        <v>44894</v>
      </c>
      <c r="I24" s="34">
        <v>45319</v>
      </c>
      <c r="J24" s="34">
        <v>46050</v>
      </c>
      <c r="K24" s="25" t="s">
        <v>53</v>
      </c>
      <c r="L24" s="33" t="s">
        <v>54</v>
      </c>
    </row>
    <row r="25" s="17" customFormat="1" ht="42.75" customHeight="1" spans="1:12">
      <c r="A25" s="27" t="s">
        <v>85</v>
      </c>
      <c r="B25" s="27"/>
      <c r="C25" s="28"/>
      <c r="D25" s="28"/>
      <c r="E25" s="28"/>
      <c r="F25" s="28"/>
      <c r="G25" s="36">
        <f>SUM(G5:G24)</f>
        <v>71.354473</v>
      </c>
      <c r="H25" s="37"/>
      <c r="I25" s="37"/>
      <c r="J25" s="37"/>
      <c r="K25" s="28"/>
      <c r="L25" s="41">
        <f>L5+L6+L7+L8+L9+L10+L14+L16</f>
        <v>18.3399552997362</v>
      </c>
    </row>
    <row r="26" spans="7:12">
      <c r="G26" s="38"/>
      <c r="L26" s="38"/>
    </row>
  </sheetData>
  <autoFilter ref="A4:L25">
    <extLst/>
  </autoFilter>
  <mergeCells count="2">
    <mergeCell ref="A1:L1"/>
    <mergeCell ref="A25:B25"/>
  </mergeCells>
  <printOptions horizontalCentered="1"/>
  <pageMargins left="0.31496062992126" right="0.236220472440945" top="0.236220472440945" bottom="0.31496062992126" header="0.196850393700787" footer="0.07874015748031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4" sqref="C14"/>
    </sheetView>
  </sheetViews>
  <sheetFormatPr defaultColWidth="9" defaultRowHeight="14.25" outlineLevelRow="6" outlineLevelCol="4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ht="22.5" spans="1:5">
      <c r="A1" s="1" t="s">
        <v>86</v>
      </c>
      <c r="B1" s="1"/>
      <c r="C1" s="1"/>
      <c r="D1" s="1"/>
      <c r="E1" s="1"/>
    </row>
    <row r="2" ht="15.75" spans="1:5">
      <c r="A2" s="2" t="s">
        <v>87</v>
      </c>
      <c r="E2" s="14" t="s">
        <v>1</v>
      </c>
    </row>
    <row r="3" ht="15.75" spans="1:5">
      <c r="A3" s="3" t="s">
        <v>88</v>
      </c>
      <c r="B3" s="4" t="s">
        <v>89</v>
      </c>
      <c r="C3" s="5"/>
      <c r="D3" s="6"/>
      <c r="E3" s="6"/>
    </row>
    <row r="4" ht="15.75" spans="1:5">
      <c r="A4" s="3"/>
      <c r="B4" s="7"/>
      <c r="C4" s="6" t="s">
        <v>90</v>
      </c>
      <c r="D4" s="4" t="s">
        <v>91</v>
      </c>
      <c r="E4" s="15"/>
    </row>
    <row r="5" ht="15.75" spans="1:5">
      <c r="A5" s="3"/>
      <c r="B5" s="8"/>
      <c r="C5" s="9"/>
      <c r="D5" s="8"/>
      <c r="E5" s="16" t="s">
        <v>13</v>
      </c>
    </row>
    <row r="6" ht="15.75" spans="1:5">
      <c r="A6" s="10">
        <v>20</v>
      </c>
      <c r="B6" s="11">
        <v>71.354473</v>
      </c>
      <c r="C6" s="11">
        <v>36.743449</v>
      </c>
      <c r="D6" s="11">
        <v>34.611024</v>
      </c>
      <c r="E6" s="11">
        <v>18.3399552997362</v>
      </c>
    </row>
    <row r="7" ht="17.25" spans="1:5">
      <c r="A7" s="12" t="s">
        <v>92</v>
      </c>
      <c r="B7" s="13"/>
      <c r="C7" s="13"/>
      <c r="D7" s="13"/>
      <c r="E7" s="13"/>
    </row>
  </sheetData>
  <mergeCells count="7">
    <mergeCell ref="A1:E1"/>
    <mergeCell ref="C3:E3"/>
    <mergeCell ref="A7:E7"/>
    <mergeCell ref="A3:A5"/>
    <mergeCell ref="B3:B5"/>
    <mergeCell ref="C4:C5"/>
    <mergeCell ref="D4:D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邓智天</cp:lastModifiedBy>
  <dcterms:created xsi:type="dcterms:W3CDTF">2020-07-30T22:48:00Z</dcterms:created>
  <cp:lastPrinted>2022-09-27T23:05:00Z</cp:lastPrinted>
  <dcterms:modified xsi:type="dcterms:W3CDTF">2023-01-10T17:24:58Z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9DDEDE54EAAF445A8A1FD6618C72E83A</vt:lpwstr>
  </property>
</Properties>
</file>