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465"/>
  </bookViews>
  <sheets>
    <sheet name="表1" sheetId="1" r:id="rId1"/>
    <sheet name="表2" sheetId="3" r:id="rId2"/>
  </sheets>
  <definedNames>
    <definedName name="_xlnm._FilterDatabase" localSheetId="0" hidden="1">表1!$A$3:$L$53</definedName>
  </definedNames>
  <calcPr calcId="144525"/>
</workbook>
</file>

<file path=xl/calcChain.xml><?xml version="1.0" encoding="utf-8"?>
<calcChain xmlns="http://schemas.openxmlformats.org/spreadsheetml/2006/main">
  <c r="L53" i="1"/>
  <c r="G53"/>
  <c r="L34"/>
  <c r="L28"/>
  <c r="L18"/>
  <c r="L17"/>
  <c r="L14"/>
  <c r="L5"/>
</calcChain>
</file>

<file path=xl/sharedStrings.xml><?xml version="1.0" encoding="utf-8"?>
<sst xmlns="http://schemas.openxmlformats.org/spreadsheetml/2006/main" count="381" uniqueCount="203">
  <si>
    <r>
      <rPr>
        <b/>
        <sz val="18"/>
        <rFont val="宋体"/>
        <family val="3"/>
        <charset val="134"/>
        <scheme val="minor"/>
      </rPr>
      <t>表</t>
    </r>
    <r>
      <rPr>
        <b/>
        <sz val="18"/>
        <rFont val="Times New Roman"/>
        <family val="1"/>
      </rPr>
      <t>1.</t>
    </r>
    <r>
      <rPr>
        <b/>
        <u/>
        <sz val="18"/>
        <rFont val="方正小标宋简体"/>
        <family val="4"/>
        <charset val="134"/>
      </rPr>
      <t>江门市蓬江区</t>
    </r>
    <r>
      <rPr>
        <b/>
        <sz val="18"/>
        <rFont val="方正小标宋简体"/>
        <family val="4"/>
        <charset val="134"/>
      </rPr>
      <t>存量住宅用地项目清单</t>
    </r>
    <r>
      <rPr>
        <b/>
        <sz val="18"/>
        <rFont val="Times New Roman"/>
        <family val="1"/>
      </rPr>
      <t xml:space="preserve">                       </t>
    </r>
  </si>
  <si>
    <t>单位：公顷</t>
  </si>
  <si>
    <r>
      <rPr>
        <sz val="12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</si>
  <si>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</si>
  <si>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</si>
  <si>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</si>
  <si>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</si>
  <si>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</si>
  <si>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</si>
  <si>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</si>
  <si>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</si>
  <si>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</si>
  <si>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</si>
  <si>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</si>
  <si>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</si>
  <si>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</si>
  <si>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</si>
  <si>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</si>
  <si>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</si>
  <si>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</si>
  <si>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</si>
  <si>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</si>
  <si>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</si>
  <si>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</si>
  <si>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</si>
  <si>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</si>
  <si>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湖景花园</t>
  </si>
  <si>
    <t>江门市得实计算机外部设备有限公司</t>
  </si>
  <si>
    <t>环市街道</t>
  </si>
  <si>
    <t>江门市北环路北、丰乐路西、自来水厂南侧B地块</t>
  </si>
  <si>
    <t>普通商品房</t>
  </si>
  <si>
    <t>已动工未竣工</t>
  </si>
  <si>
    <t>长庚豪庭</t>
  </si>
  <si>
    <t>江门市白石企业集团有限公司</t>
  </si>
  <si>
    <t>江门市丰乐路东侧白石村长庚里地段（3号地）</t>
  </si>
  <si>
    <t>2015/5/20</t>
  </si>
  <si>
    <t>帕佳图·六里</t>
  </si>
  <si>
    <t>江门市蓬江区水南六里旧村改造房地产开发有限公司</t>
  </si>
  <si>
    <t>蓬江区水南六里地段（一期）</t>
  </si>
  <si>
    <t>2015/5/5</t>
  </si>
  <si>
    <t>白石三旧</t>
  </si>
  <si>
    <t>江门市蓬江区皓研地产开发有限公司</t>
  </si>
  <si>
    <t>蓬江区白石大道北侧月岭里地段（7号地）</t>
  </si>
  <si>
    <t>2020/12/31</t>
  </si>
  <si>
    <t>未动工</t>
  </si>
  <si>
    <t xml:space="preserve"> </t>
  </si>
  <si>
    <t>义乌二期</t>
  </si>
  <si>
    <t>江门陆洲商业投资发展有限公司</t>
  </si>
  <si>
    <t>江门市蓬江区双龙大道北侧、烟草地块东侧地段</t>
  </si>
  <si>
    <t>2015/12/28</t>
  </si>
  <si>
    <t>保利云上西棠</t>
  </si>
  <si>
    <t>江门财神体育发展有限公司</t>
  </si>
  <si>
    <t>棠下镇</t>
  </si>
  <si>
    <t>江门市蓬江区棠下镇天乡村马财钱山（土名）地段</t>
  </si>
  <si>
    <t>2019/12/31</t>
  </si>
  <si>
    <t>达进豪庭</t>
  </si>
  <si>
    <t>江门市达进房地产有限公司</t>
  </si>
  <si>
    <t>江门市蓬江区棠下镇中心村蛇山（土名）地段</t>
  </si>
  <si>
    <t>帕佳图·光辉岁月</t>
  </si>
  <si>
    <t>江门市蓬江区汇荥地产开发有限公司</t>
  </si>
  <si>
    <t>江门市白石大道与港口路交叉口西南侧（9号地首期）</t>
  </si>
  <si>
    <t>越秀滨江名院</t>
  </si>
  <si>
    <t>江门市滨江建设投资有限公司</t>
  </si>
  <si>
    <t>蓬江区华盛路与石头路交叉口西南侧地段</t>
  </si>
  <si>
    <t>2020/7/27</t>
  </si>
  <si>
    <t>东风雅苑</t>
  </si>
  <si>
    <t>江门市美和实业发展有限公司</t>
  </si>
  <si>
    <t>蓬江区里村泮南里地段，东风小学西北角</t>
  </si>
  <si>
    <t>2019/1/7</t>
  </si>
  <si>
    <t>杜阮碧桂园</t>
  </si>
  <si>
    <t>江门市蓬江区杜阮碧桂园房地产开发有限公司</t>
  </si>
  <si>
    <t>杜阮镇</t>
  </si>
  <si>
    <t>杜阮镇那糍坑地段</t>
  </si>
  <si>
    <t>2020/7/2</t>
  </si>
  <si>
    <t>江门市蓬江区和邦房地产开发有限公司</t>
  </si>
  <si>
    <t>杜阮镇那糍坑（土名）地段</t>
  </si>
  <si>
    <t>2020/8/12</t>
  </si>
  <si>
    <t>荷兴花园</t>
  </si>
  <si>
    <t>荷塘镇</t>
  </si>
  <si>
    <t>蓬江区荷塘镇龙雾岗地段龙湖花园西侧</t>
  </si>
  <si>
    <t>2023/1/3</t>
  </si>
  <si>
    <t>蓬江区荷塘镇龙雾岗地段龙湖花园西北侧A地块</t>
  </si>
  <si>
    <t>蓬江区荷塘镇龙雾岗地段龙湖花园西北侧B地块</t>
  </si>
  <si>
    <t>樾山府</t>
  </si>
  <si>
    <t>佛山市高明区美的房地产发展有限公司</t>
  </si>
  <si>
    <t>蓬江区环市二路与天宁路交界东北侧</t>
  </si>
  <si>
    <t>2022/8/24</t>
  </si>
  <si>
    <t>云山帝景</t>
  </si>
  <si>
    <t>江门市合生鑫景房地产有限公司</t>
  </si>
  <si>
    <t>江门市蓬江区杜阮镇灏景园西侧、群华路与杜阮北一路交叉口东北侧B地块</t>
  </si>
  <si>
    <t>2022/9/29</t>
  </si>
  <si>
    <t>江门市蓬江区杜阮镇灏景园西侧、群华路与杜阮北一路交叉口东北侧A地块</t>
  </si>
  <si>
    <t>华发峰景湾</t>
  </si>
  <si>
    <t>江门华晟房地产开发有限公司</t>
  </si>
  <si>
    <t>江门市蓬江区华盛路与凤翔路交叉口西北侧地段</t>
  </si>
  <si>
    <t>2022/10/20</t>
  </si>
  <si>
    <t>骏景湾文悦府</t>
  </si>
  <si>
    <t>江门市蓬江区骏盈房地产开发有限公司</t>
  </si>
  <si>
    <t>江门市蓬江区群福路南侧、环市街群星村延安里西侧地段</t>
  </si>
  <si>
    <t>2022/11/5</t>
  </si>
  <si>
    <t>粤海壹桂府</t>
  </si>
  <si>
    <t>江门粤海置地有限公司</t>
  </si>
  <si>
    <t>江门市蓬江区陈垣路与龙腾路交叉口东南侧、凤翔路西侧地段</t>
  </si>
  <si>
    <t>2022/12/23</t>
  </si>
  <si>
    <t>博学名苑</t>
  </si>
  <si>
    <t>江门博富置信发展有限公司</t>
  </si>
  <si>
    <t>江门市蓬江区潮连大桥和江侨路南侧地段（白石东升岐祥里60号）</t>
  </si>
  <si>
    <t>2022/12/27</t>
  </si>
  <si>
    <t>帕佳图·西江明月</t>
  </si>
  <si>
    <t>江门市水南南华旧村改造房地产开发有限公司</t>
  </si>
  <si>
    <t>蓬江区堤东路水南南华旧村地段，东华变电站北侧（蓬江区堤东路15号、18号）</t>
  </si>
  <si>
    <t>2023/7/31</t>
  </si>
  <si>
    <t>骏景湾滨江誉峰</t>
  </si>
  <si>
    <t>江门市蓬江区骏辉房地产开发有限公司</t>
  </si>
  <si>
    <t>蓬江区华安路以南、体育路东侧地段</t>
  </si>
  <si>
    <t>2023/8/2</t>
  </si>
  <si>
    <t>粤海城</t>
  </si>
  <si>
    <t>白沙街道</t>
  </si>
  <si>
    <t>蓬江区甘北路东侧、西江西侧、泮边街南侧、北新街北侧地段</t>
  </si>
  <si>
    <t>2023/7/22</t>
  </si>
  <si>
    <t>中国铁建城</t>
  </si>
  <si>
    <t>中铁建江湾投资有限公司、南光（横琴）置业有限公司</t>
  </si>
  <si>
    <t>蓬江区华盛路与凤翔路交叉口以南，凤翔路两侧地段</t>
  </si>
  <si>
    <t>2023/8/3</t>
  </si>
  <si>
    <t>美的远洋云著</t>
  </si>
  <si>
    <t>江门市美洋房地产开发有限公司</t>
  </si>
  <si>
    <t>江门市蓬江区华盛路南侧、石头路东西两侧、石头三路北侧地段</t>
  </si>
  <si>
    <t>2023/10/13</t>
  </si>
  <si>
    <t>滨江住宅项目</t>
  </si>
  <si>
    <t>江门市蓬江区骏景湾领峰房地产有限公司</t>
  </si>
  <si>
    <t>江门市蓬江区凤翔路与河滨新路交叉口东北侧地段</t>
  </si>
  <si>
    <t>2024/2/7</t>
  </si>
  <si>
    <t>远洋天成</t>
  </si>
  <si>
    <t>江门市远建房地产开发有限公司</t>
  </si>
  <si>
    <t>江门市蓬江区华安路与昌盛二路交汇处西南侧地段</t>
  </si>
  <si>
    <t>2024/2/10</t>
  </si>
  <si>
    <t>越秀星汇光澜</t>
  </si>
  <si>
    <t>江门越天房地产开发有限公司</t>
  </si>
  <si>
    <t>江门市蓬江区丰乐大道和陈垣路交叉口东北侧地段</t>
  </si>
  <si>
    <t>2024/3/24</t>
  </si>
  <si>
    <t>人才岛住宅项目</t>
  </si>
  <si>
    <t>江门市滨江建设投资有限公司、江门市交通建设投资集团有限公司、江门市滨江建设投资管理有限公司</t>
  </si>
  <si>
    <t>潮连街道</t>
  </si>
  <si>
    <t>江门市蓬江区潮连岛启贤路与连荷路交叉口北侧地段</t>
  </si>
  <si>
    <t>2024/1/23</t>
  </si>
  <si>
    <t>江门市蓬江区潮连岛连荷路西北侧、向贤街与德劭街交叉口东侧地段</t>
  </si>
  <si>
    <t>碧桂园滨江湾</t>
  </si>
  <si>
    <t>江门市蓬江区华昇房地产开发有限公司</t>
  </si>
  <si>
    <t>江门市蓬江区滨江大道和华盛路交叉口西北侧地段</t>
  </si>
  <si>
    <t>2024/6/8</t>
  </si>
  <si>
    <t>万科金域华府</t>
  </si>
  <si>
    <t>江门万鹏置业有限公司</t>
  </si>
  <si>
    <t>江门市蓬江区江侨路与明理街交叉口东北侧</t>
  </si>
  <si>
    <t>2024/7/23</t>
  </si>
  <si>
    <t>龙光建发玖云府</t>
  </si>
  <si>
    <t>江门市骏腾房地产开发有限公司</t>
  </si>
  <si>
    <t>蓬江区五邑锦绣豪庭北侧、上城铂雍汇东侧（棠下新昌村猪乸环）地段</t>
  </si>
  <si>
    <t>2024/7/26</t>
  </si>
  <si>
    <t>棠下园区商住项目</t>
  </si>
  <si>
    <t>江门市滨江置地投资开发有限公司</t>
  </si>
  <si>
    <t>江门市蓬江区棠下镇金桐路与仁和二路交汇处东北侧地段</t>
  </si>
  <si>
    <t>2024/8/20</t>
  </si>
  <si>
    <t>东湖碧桂园</t>
  </si>
  <si>
    <t>江门市蓬江区迎辉房地产开发有限公司</t>
  </si>
  <si>
    <t>蓬江区迎宾大道中南侧、潮江路两侧地段</t>
  </si>
  <si>
    <t>2024/9/14</t>
  </si>
  <si>
    <t>双龙商住项目</t>
  </si>
  <si>
    <t>江门市悦兴置业有限公司</t>
  </si>
  <si>
    <t>蓬江区双龙地段武警支队东南侧</t>
  </si>
  <si>
    <t>2025/6/7</t>
  </si>
  <si>
    <t>篁边商住项目</t>
  </si>
  <si>
    <t>江门市滨江置盛房地产开发有限公司</t>
  </si>
  <si>
    <t>蓬江区滨江大道与华泰路交汇处西南侧地段</t>
  </si>
  <si>
    <t>2024/12/8</t>
  </si>
  <si>
    <t>江门市蓬江区滨江大道与华泰路交汇处西北侧、华安路南侧地段</t>
  </si>
  <si>
    <t>2024/12/21</t>
  </si>
  <si>
    <t>博富三期</t>
  </si>
  <si>
    <t>江门市博富置信发展有限公司</t>
  </si>
  <si>
    <t>江门市蓬江区博学名苑东南侧(白石东升岐祥里)地段</t>
  </si>
  <si>
    <t>江门市滨江置诚房地产开发有限公司</t>
  </si>
  <si>
    <t>江门市蓬江区体育路与祥和路交叉口西南侧地段</t>
  </si>
  <si>
    <t>江门市潮信房地产开发有限公司</t>
  </si>
  <si>
    <t>江门市蓬江区潮连岛德馨街与向贤街交汇处东北侧地段</t>
  </si>
  <si>
    <t>江门市潮业房地产开发有限公司</t>
  </si>
  <si>
    <t>江门市蓬江区潮连岛潮启路西南侧、启贤路以北地段</t>
  </si>
  <si>
    <t>江门市置信房地产开发有限公司</t>
  </si>
  <si>
    <t>江门市蓬江区鸿飞路与陈垣路交汇处东北侧地段</t>
  </si>
  <si>
    <t>江门市海悦置业发展有限公司</t>
  </si>
  <si>
    <t>江门市蓬江区滨江大道西侧、岭江一品华府以南地段</t>
  </si>
  <si>
    <t>江门市蓬江区猪乸环地段地块挂牌出让</t>
  </si>
  <si>
    <t>江门江发置业投资有限公司</t>
  </si>
  <si>
    <t>江门市蓬江区猪乸环地段地块</t>
  </si>
  <si>
    <t>江门市篁庄考场2号地块地块挂牌出让</t>
  </si>
  <si>
    <t>江门江发璟泰地产投资有限公司</t>
  </si>
  <si>
    <t>江门市篁庄考场地段方直珑湖湾西侧，规划初中北侧地块</t>
  </si>
  <si>
    <t>合计</t>
  </si>
  <si>
    <t>表2.江门市蓬江区存量住宅用地信息汇总表</t>
  </si>
  <si>
    <t xml:space="preserve">                                                                                 </t>
  </si>
  <si>
    <t>项目总数</t>
  </si>
  <si>
    <t>存量住宅用地总面积</t>
  </si>
  <si>
    <t>未动工土地面积</t>
  </si>
  <si>
    <t>已动工未竣工土地面积</t>
  </si>
  <si>
    <t>注：未销售房屋的土地面积只统计“已动工未竣工”的项目，不包括“未动工”项目。</t>
  </si>
</sst>
</file>

<file path=xl/styles.xml><?xml version="1.0" encoding="utf-8"?>
<styleSheet xmlns="http://schemas.openxmlformats.org/spreadsheetml/2006/main">
  <numFmts count="5">
    <numFmt numFmtId="176" formatCode="#0.000000"/>
    <numFmt numFmtId="177" formatCode="0.0000_ "/>
    <numFmt numFmtId="178" formatCode="#0"/>
    <numFmt numFmtId="179" formatCode="0.000000_ "/>
    <numFmt numFmtId="180" formatCode="0.000000"/>
  </numFmts>
  <fonts count="22">
    <font>
      <sz val="11"/>
      <color indexed="8"/>
      <name val="宋体"/>
      <charset val="1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.5"/>
      <color theme="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8"/>
      <name val="SimSun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9"/>
      <name val="SimSun"/>
      <charset val="134"/>
    </font>
    <font>
      <b/>
      <sz val="12"/>
      <color theme="1"/>
      <name val="仿宋_GB2312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8"/>
      <name val="Times New Roman"/>
      <family val="1"/>
    </font>
    <font>
      <b/>
      <u/>
      <sz val="18"/>
      <name val="方正小标宋简体"/>
      <family val="4"/>
      <charset val="134"/>
    </font>
    <font>
      <b/>
      <sz val="18"/>
      <name val="方正小标宋简体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 wrapText="1"/>
    </xf>
    <xf numFmtId="180" fontId="3" fillId="0" borderId="7" xfId="1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right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Border="1">
      <alignment vertical="center"/>
    </xf>
    <xf numFmtId="179" fontId="0" fillId="0" borderId="0" xfId="0" applyNumberFormat="1" applyFill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178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177" fontId="10" fillId="0" borderId="8" xfId="0" applyNumberFormat="1" applyFont="1" applyFill="1" applyBorder="1" applyAlignment="1">
      <alignment horizontal="center" vertical="center" wrapText="1"/>
    </xf>
    <xf numFmtId="177" fontId="11" fillId="0" borderId="7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176" fontId="12" fillId="0" borderId="12" xfId="0" applyNumberFormat="1" applyFont="1" applyBorder="1" applyAlignment="1">
      <alignment horizontal="center" vertical="center" wrapText="1"/>
    </xf>
    <xf numFmtId="14" fontId="15" fillId="0" borderId="8" xfId="0" applyNumberFormat="1" applyFont="1" applyFill="1" applyBorder="1" applyAlignment="1">
      <alignment horizontal="center" vertical="center" wrapText="1"/>
    </xf>
    <xf numFmtId="176" fontId="12" fillId="0" borderId="12" xfId="0" applyNumberFormat="1" applyFont="1" applyFill="1" applyBorder="1" applyAlignment="1">
      <alignment horizontal="center" vertical="center" wrapText="1"/>
    </xf>
    <xf numFmtId="176" fontId="12" fillId="0" borderId="13" xfId="0" applyNumberFormat="1" applyFont="1" applyFill="1" applyBorder="1" applyAlignment="1">
      <alignment horizontal="center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179" fontId="13" fillId="0" borderId="8" xfId="0" applyNumberFormat="1" applyFont="1" applyBorder="1" applyAlignment="1">
      <alignment vertical="center" wrapText="1"/>
    </xf>
    <xf numFmtId="177" fontId="13" fillId="0" borderId="8" xfId="0" applyNumberFormat="1" applyFont="1" applyBorder="1" applyAlignment="1">
      <alignment vertical="center" wrapText="1"/>
    </xf>
    <xf numFmtId="179" fontId="16" fillId="0" borderId="0" xfId="0" applyNumberFormat="1" applyFont="1" applyFill="1" applyAlignment="1">
      <alignment horizontal="right" vertical="center" wrapText="1"/>
    </xf>
    <xf numFmtId="179" fontId="10" fillId="0" borderId="8" xfId="0" applyNumberFormat="1" applyFont="1" applyFill="1" applyBorder="1" applyAlignment="1">
      <alignment horizontal="center" vertical="center" wrapText="1"/>
    </xf>
    <xf numFmtId="179" fontId="11" fillId="0" borderId="7" xfId="0" applyNumberFormat="1" applyFont="1" applyFill="1" applyBorder="1" applyAlignment="1">
      <alignment horizontal="center" vertical="center" wrapText="1"/>
    </xf>
    <xf numFmtId="179" fontId="0" fillId="0" borderId="8" xfId="0" applyNumberFormat="1" applyFill="1" applyBorder="1">
      <alignment vertical="center"/>
    </xf>
    <xf numFmtId="179" fontId="17" fillId="0" borderId="8" xfId="0" applyNumberFormat="1" applyFont="1" applyFill="1" applyBorder="1">
      <alignment vertical="center"/>
    </xf>
    <xf numFmtId="179" fontId="13" fillId="0" borderId="8" xfId="0" applyNumberFormat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="130" zoomScaleNormal="130" workbookViewId="0">
      <pane xSplit="3" ySplit="4" topLeftCell="F5" activePane="bottomRight" state="frozen"/>
      <selection pane="topRight"/>
      <selection pane="bottomLeft"/>
      <selection pane="bottomRight" activeCell="G36" sqref="G36"/>
    </sheetView>
  </sheetViews>
  <sheetFormatPr defaultColWidth="10" defaultRowHeight="13.5"/>
  <cols>
    <col min="1" max="1" width="7.25" customWidth="1"/>
    <col min="2" max="2" width="15" customWidth="1"/>
    <col min="3" max="3" width="25.375" customWidth="1"/>
    <col min="4" max="4" width="9.5" customWidth="1"/>
    <col min="5" max="5" width="49.125" customWidth="1"/>
    <col min="6" max="6" width="9.5" customWidth="1"/>
    <col min="7" max="7" width="14" customWidth="1"/>
    <col min="8" max="8" width="14.25" customWidth="1"/>
    <col min="9" max="9" width="19" customWidth="1"/>
    <col min="10" max="10" width="13.625" customWidth="1"/>
    <col min="11" max="11" width="17.25" customWidth="1"/>
    <col min="12" max="12" width="18.125" style="11" customWidth="1"/>
  </cols>
  <sheetData>
    <row r="1" spans="1:12" ht="23.4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4.25" customHeight="1">
      <c r="A2" s="12"/>
      <c r="C2" s="13"/>
      <c r="H2" s="13"/>
      <c r="I2" s="13"/>
      <c r="J2" s="13"/>
      <c r="K2" s="13"/>
      <c r="L2" s="37" t="s">
        <v>1</v>
      </c>
    </row>
    <row r="3" spans="1:12" ht="27.95" customHeigh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38" t="s">
        <v>13</v>
      </c>
    </row>
    <row r="4" spans="1:12" s="8" customFormat="1" ht="15.75">
      <c r="A4" s="16" t="s">
        <v>14</v>
      </c>
      <c r="B4" s="16" t="s">
        <v>15</v>
      </c>
      <c r="C4" s="16" t="s">
        <v>16</v>
      </c>
      <c r="D4" s="16" t="s">
        <v>17</v>
      </c>
      <c r="E4" s="27" t="s">
        <v>18</v>
      </c>
      <c r="F4" s="16" t="s">
        <v>19</v>
      </c>
      <c r="G4" s="27" t="s">
        <v>20</v>
      </c>
      <c r="H4" s="16" t="s">
        <v>21</v>
      </c>
      <c r="I4" s="16" t="s">
        <v>22</v>
      </c>
      <c r="J4" s="16" t="s">
        <v>23</v>
      </c>
      <c r="K4" s="16" t="s">
        <v>24</v>
      </c>
      <c r="L4" s="39" t="s">
        <v>25</v>
      </c>
    </row>
    <row r="5" spans="1:12" ht="14.25" customHeight="1">
      <c r="A5" s="17">
        <v>1</v>
      </c>
      <c r="B5" s="18" t="s">
        <v>26</v>
      </c>
      <c r="C5" s="19" t="s">
        <v>27</v>
      </c>
      <c r="D5" s="18" t="s">
        <v>28</v>
      </c>
      <c r="E5" s="22" t="s">
        <v>29</v>
      </c>
      <c r="F5" s="28" t="s">
        <v>30</v>
      </c>
      <c r="G5" s="29">
        <v>0.72036999999999995</v>
      </c>
      <c r="H5" s="30">
        <v>40499</v>
      </c>
      <c r="I5" s="30">
        <v>40894.657002314802</v>
      </c>
      <c r="J5" s="30">
        <v>41625</v>
      </c>
      <c r="K5" s="20" t="s">
        <v>31</v>
      </c>
      <c r="L5" s="40">
        <f>G5</f>
        <v>0.72036999999999995</v>
      </c>
    </row>
    <row r="6" spans="1:12" ht="14.25" customHeight="1">
      <c r="A6" s="17">
        <v>2</v>
      </c>
      <c r="B6" s="18" t="s">
        <v>32</v>
      </c>
      <c r="C6" s="19" t="s">
        <v>33</v>
      </c>
      <c r="D6" s="18" t="s">
        <v>28</v>
      </c>
      <c r="E6" s="22" t="s">
        <v>34</v>
      </c>
      <c r="F6" s="28" t="s">
        <v>30</v>
      </c>
      <c r="G6" s="29">
        <v>1.1373200000000001</v>
      </c>
      <c r="H6" s="30">
        <v>41019</v>
      </c>
      <c r="I6" s="30">
        <v>41414.676793981504</v>
      </c>
      <c r="J6" s="30" t="s">
        <v>35</v>
      </c>
      <c r="K6" s="20" t="s">
        <v>31</v>
      </c>
      <c r="L6" s="40">
        <v>0.62780000000000002</v>
      </c>
    </row>
    <row r="7" spans="1:12" ht="14.25" customHeight="1">
      <c r="A7" s="17">
        <v>3</v>
      </c>
      <c r="B7" s="18" t="s">
        <v>36</v>
      </c>
      <c r="C7" s="19" t="s">
        <v>37</v>
      </c>
      <c r="D7" s="18" t="s">
        <v>28</v>
      </c>
      <c r="E7" s="22" t="s">
        <v>38</v>
      </c>
      <c r="F7" s="28" t="s">
        <v>30</v>
      </c>
      <c r="G7" s="29">
        <v>1.9897199999999999</v>
      </c>
      <c r="H7" s="30">
        <v>41033</v>
      </c>
      <c r="I7" s="30">
        <v>41399.859548611101</v>
      </c>
      <c r="J7" s="30" t="s">
        <v>39</v>
      </c>
      <c r="K7" s="20" t="s">
        <v>31</v>
      </c>
      <c r="L7" s="40">
        <v>0.45400000000000001</v>
      </c>
    </row>
    <row r="8" spans="1:12" ht="14.25" customHeight="1">
      <c r="A8" s="17">
        <v>4</v>
      </c>
      <c r="B8" s="18" t="s">
        <v>40</v>
      </c>
      <c r="C8" s="19" t="s">
        <v>41</v>
      </c>
      <c r="D8" s="18" t="s">
        <v>28</v>
      </c>
      <c r="E8" s="22" t="s">
        <v>42</v>
      </c>
      <c r="F8" s="28" t="s">
        <v>30</v>
      </c>
      <c r="G8" s="29">
        <v>1.3964799999999999</v>
      </c>
      <c r="H8" s="30">
        <v>41033</v>
      </c>
      <c r="I8" s="30">
        <v>43465</v>
      </c>
      <c r="J8" s="30" t="s">
        <v>43</v>
      </c>
      <c r="K8" s="19" t="s">
        <v>44</v>
      </c>
      <c r="L8" s="41" t="s">
        <v>45</v>
      </c>
    </row>
    <row r="9" spans="1:12" ht="14.25" customHeight="1">
      <c r="A9" s="17">
        <v>5</v>
      </c>
      <c r="B9" s="18" t="s">
        <v>46</v>
      </c>
      <c r="C9" s="19" t="s">
        <v>47</v>
      </c>
      <c r="D9" s="18" t="s">
        <v>28</v>
      </c>
      <c r="E9" s="22" t="s">
        <v>48</v>
      </c>
      <c r="F9" s="28" t="s">
        <v>30</v>
      </c>
      <c r="G9" s="29">
        <v>0.38236999999999999</v>
      </c>
      <c r="H9" s="30">
        <v>41210</v>
      </c>
      <c r="I9" s="30">
        <v>41636.6876388889</v>
      </c>
      <c r="J9" s="30" t="s">
        <v>49</v>
      </c>
      <c r="K9" s="19" t="s">
        <v>44</v>
      </c>
      <c r="L9" s="41" t="s">
        <v>45</v>
      </c>
    </row>
    <row r="10" spans="1:12" s="9" customFormat="1" ht="14.25" customHeight="1">
      <c r="A10" s="17">
        <v>6</v>
      </c>
      <c r="B10" s="18" t="s">
        <v>50</v>
      </c>
      <c r="C10" s="20" t="s">
        <v>51</v>
      </c>
      <c r="D10" s="18" t="s">
        <v>52</v>
      </c>
      <c r="E10" s="18" t="s">
        <v>53</v>
      </c>
      <c r="F10" s="28" t="s">
        <v>30</v>
      </c>
      <c r="G10" s="31">
        <v>12.706480000000001</v>
      </c>
      <c r="H10" s="30">
        <v>41262</v>
      </c>
      <c r="I10" s="30">
        <v>43100</v>
      </c>
      <c r="J10" s="30" t="s">
        <v>54</v>
      </c>
      <c r="K10" s="20" t="s">
        <v>31</v>
      </c>
      <c r="L10" s="40">
        <v>6.0163000000000002</v>
      </c>
    </row>
    <row r="11" spans="1:12" s="9" customFormat="1" ht="14.25" customHeight="1">
      <c r="A11" s="21">
        <v>7</v>
      </c>
      <c r="B11" s="18" t="s">
        <v>55</v>
      </c>
      <c r="C11" s="20" t="s">
        <v>56</v>
      </c>
      <c r="D11" s="18" t="s">
        <v>52</v>
      </c>
      <c r="E11" s="18" t="s">
        <v>57</v>
      </c>
      <c r="F11" s="28" t="s">
        <v>30</v>
      </c>
      <c r="G11" s="31">
        <v>3.4411700000000001</v>
      </c>
      <c r="H11" s="30">
        <v>41431</v>
      </c>
      <c r="I11" s="30">
        <v>43100</v>
      </c>
      <c r="J11" s="30" t="s">
        <v>54</v>
      </c>
      <c r="K11" s="20" t="s">
        <v>31</v>
      </c>
      <c r="L11" s="40">
        <v>2.1615000000000002</v>
      </c>
    </row>
    <row r="12" spans="1:12" s="9" customFormat="1" ht="14.25" customHeight="1">
      <c r="A12" s="21">
        <v>8</v>
      </c>
      <c r="B12" s="18" t="s">
        <v>58</v>
      </c>
      <c r="C12" s="20" t="s">
        <v>59</v>
      </c>
      <c r="D12" s="18" t="s">
        <v>28</v>
      </c>
      <c r="E12" s="18" t="s">
        <v>60</v>
      </c>
      <c r="F12" s="28" t="s">
        <v>30</v>
      </c>
      <c r="G12" s="31">
        <v>1.7051000000000001</v>
      </c>
      <c r="H12" s="30">
        <v>41582</v>
      </c>
      <c r="I12" s="30">
        <v>43465</v>
      </c>
      <c r="J12" s="30" t="s">
        <v>43</v>
      </c>
      <c r="K12" s="20" t="s">
        <v>31</v>
      </c>
      <c r="L12" s="40">
        <v>0.54649999999999999</v>
      </c>
    </row>
    <row r="13" spans="1:12" s="9" customFormat="1" ht="14.25" customHeight="1">
      <c r="A13" s="21">
        <v>9</v>
      </c>
      <c r="B13" s="18" t="s">
        <v>61</v>
      </c>
      <c r="C13" s="20" t="s">
        <v>62</v>
      </c>
      <c r="D13" s="18" t="s">
        <v>52</v>
      </c>
      <c r="E13" s="18" t="s">
        <v>63</v>
      </c>
      <c r="F13" s="28" t="s">
        <v>30</v>
      </c>
      <c r="G13" s="31">
        <v>3.00251</v>
      </c>
      <c r="H13" s="30">
        <v>42017</v>
      </c>
      <c r="I13" s="30">
        <v>43308</v>
      </c>
      <c r="J13" s="30" t="s">
        <v>64</v>
      </c>
      <c r="K13" s="20" t="s">
        <v>31</v>
      </c>
      <c r="L13" s="40">
        <v>1.1855</v>
      </c>
    </row>
    <row r="14" spans="1:12" s="9" customFormat="1" ht="14.25" customHeight="1">
      <c r="A14" s="21">
        <v>10</v>
      </c>
      <c r="B14" s="18" t="s">
        <v>65</v>
      </c>
      <c r="C14" s="20" t="s">
        <v>66</v>
      </c>
      <c r="D14" s="18" t="s">
        <v>28</v>
      </c>
      <c r="E14" s="18" t="s">
        <v>67</v>
      </c>
      <c r="F14" s="28" t="s">
        <v>30</v>
      </c>
      <c r="G14" s="31">
        <v>0.12587000000000001</v>
      </c>
      <c r="H14" s="30">
        <v>42363</v>
      </c>
      <c r="I14" s="30">
        <v>42742</v>
      </c>
      <c r="J14" s="30" t="s">
        <v>68</v>
      </c>
      <c r="K14" s="20" t="s">
        <v>31</v>
      </c>
      <c r="L14" s="41">
        <f>G14</f>
        <v>0.12587000000000001</v>
      </c>
    </row>
    <row r="15" spans="1:12" s="9" customFormat="1" ht="14.25" customHeight="1">
      <c r="A15" s="21">
        <v>11</v>
      </c>
      <c r="B15" s="18" t="s">
        <v>69</v>
      </c>
      <c r="C15" s="20" t="s">
        <v>70</v>
      </c>
      <c r="D15" s="18" t="s">
        <v>71</v>
      </c>
      <c r="E15" s="18" t="s">
        <v>72</v>
      </c>
      <c r="F15" s="28" t="s">
        <v>30</v>
      </c>
      <c r="G15" s="31">
        <v>3.3297400000000001</v>
      </c>
      <c r="H15" s="30">
        <v>42858</v>
      </c>
      <c r="I15" s="30" t="s">
        <v>73</v>
      </c>
      <c r="J15" s="30">
        <v>45046</v>
      </c>
      <c r="K15" s="20" t="s">
        <v>44</v>
      </c>
      <c r="L15" s="41" t="s">
        <v>45</v>
      </c>
    </row>
    <row r="16" spans="1:12" s="9" customFormat="1" ht="14.25" customHeight="1">
      <c r="A16" s="21">
        <v>12</v>
      </c>
      <c r="B16" s="18" t="s">
        <v>69</v>
      </c>
      <c r="C16" s="20" t="s">
        <v>74</v>
      </c>
      <c r="D16" s="18" t="s">
        <v>71</v>
      </c>
      <c r="E16" s="18" t="s">
        <v>75</v>
      </c>
      <c r="F16" s="28" t="s">
        <v>30</v>
      </c>
      <c r="G16" s="31">
        <v>2.1666400000000001</v>
      </c>
      <c r="H16" s="30">
        <v>42899</v>
      </c>
      <c r="I16" s="30" t="s">
        <v>76</v>
      </c>
      <c r="J16" s="30">
        <v>45046</v>
      </c>
      <c r="K16" s="20" t="s">
        <v>31</v>
      </c>
      <c r="L16" s="40">
        <v>0.54830000000000001</v>
      </c>
    </row>
    <row r="17" spans="1:12" s="9" customFormat="1" ht="14.25" customHeight="1">
      <c r="A17" s="17">
        <v>13</v>
      </c>
      <c r="B17" s="18" t="s">
        <v>77</v>
      </c>
      <c r="C17" s="20" t="s">
        <v>62</v>
      </c>
      <c r="D17" s="18" t="s">
        <v>78</v>
      </c>
      <c r="E17" s="18" t="s">
        <v>79</v>
      </c>
      <c r="F17" s="28" t="s">
        <v>30</v>
      </c>
      <c r="G17" s="31">
        <v>2.9843410000000001</v>
      </c>
      <c r="H17" s="30">
        <v>43441</v>
      </c>
      <c r="I17" s="30">
        <v>44199</v>
      </c>
      <c r="J17" s="30" t="s">
        <v>80</v>
      </c>
      <c r="K17" s="20" t="s">
        <v>31</v>
      </c>
      <c r="L17" s="41">
        <f>G17</f>
        <v>2.9843410000000001</v>
      </c>
    </row>
    <row r="18" spans="1:12" s="9" customFormat="1" ht="14.25" customHeight="1">
      <c r="A18" s="17">
        <v>14</v>
      </c>
      <c r="B18" s="18" t="s">
        <v>77</v>
      </c>
      <c r="C18" s="20" t="s">
        <v>62</v>
      </c>
      <c r="D18" s="18" t="s">
        <v>78</v>
      </c>
      <c r="E18" s="18" t="s">
        <v>81</v>
      </c>
      <c r="F18" s="28" t="s">
        <v>30</v>
      </c>
      <c r="G18" s="31">
        <v>1.8484769999999999</v>
      </c>
      <c r="H18" s="30">
        <v>43441</v>
      </c>
      <c r="I18" s="30">
        <v>44199</v>
      </c>
      <c r="J18" s="30" t="s">
        <v>80</v>
      </c>
      <c r="K18" s="20" t="s">
        <v>31</v>
      </c>
      <c r="L18" s="41">
        <f>G18</f>
        <v>1.8484769999999999</v>
      </c>
    </row>
    <row r="19" spans="1:12" s="9" customFormat="1" ht="14.25" customHeight="1">
      <c r="A19" s="17">
        <v>15</v>
      </c>
      <c r="B19" s="18" t="s">
        <v>77</v>
      </c>
      <c r="C19" s="20" t="s">
        <v>62</v>
      </c>
      <c r="D19" s="18" t="s">
        <v>78</v>
      </c>
      <c r="E19" s="18" t="s">
        <v>82</v>
      </c>
      <c r="F19" s="28" t="s">
        <v>30</v>
      </c>
      <c r="G19" s="31">
        <v>2.5179260000000001</v>
      </c>
      <c r="H19" s="30">
        <v>43441</v>
      </c>
      <c r="I19" s="30">
        <v>44199</v>
      </c>
      <c r="J19" s="30" t="s">
        <v>80</v>
      </c>
      <c r="K19" s="20" t="s">
        <v>31</v>
      </c>
      <c r="L19" s="40">
        <v>1.621</v>
      </c>
    </row>
    <row r="20" spans="1:12" s="9" customFormat="1" ht="14.25" customHeight="1">
      <c r="A20" s="17">
        <v>16</v>
      </c>
      <c r="B20" s="18" t="s">
        <v>83</v>
      </c>
      <c r="C20" s="20" t="s">
        <v>84</v>
      </c>
      <c r="D20" s="18" t="s">
        <v>28</v>
      </c>
      <c r="E20" s="18" t="s">
        <v>85</v>
      </c>
      <c r="F20" s="28" t="s">
        <v>30</v>
      </c>
      <c r="G20" s="31">
        <v>2.977535</v>
      </c>
      <c r="H20" s="30">
        <v>43641</v>
      </c>
      <c r="I20" s="30">
        <v>44067</v>
      </c>
      <c r="J20" s="30" t="s">
        <v>86</v>
      </c>
      <c r="K20" s="20" t="s">
        <v>31</v>
      </c>
      <c r="L20" s="40">
        <v>0.23319999999999999</v>
      </c>
    </row>
    <row r="21" spans="1:12" s="9" customFormat="1" ht="14.25" customHeight="1">
      <c r="A21" s="17">
        <v>17</v>
      </c>
      <c r="B21" s="18" t="s">
        <v>87</v>
      </c>
      <c r="C21" s="20" t="s">
        <v>88</v>
      </c>
      <c r="D21" s="18" t="s">
        <v>71</v>
      </c>
      <c r="E21" s="18" t="s">
        <v>89</v>
      </c>
      <c r="F21" s="28" t="s">
        <v>30</v>
      </c>
      <c r="G21" s="31">
        <v>1.6835960000000001</v>
      </c>
      <c r="H21" s="30">
        <v>43677</v>
      </c>
      <c r="I21" s="30">
        <v>44103</v>
      </c>
      <c r="J21" s="30" t="s">
        <v>90</v>
      </c>
      <c r="K21" s="20" t="s">
        <v>31</v>
      </c>
      <c r="L21" s="40">
        <v>0.95760000000000001</v>
      </c>
    </row>
    <row r="22" spans="1:12" s="9" customFormat="1" ht="14.25" customHeight="1">
      <c r="A22" s="17">
        <v>18</v>
      </c>
      <c r="B22" s="18" t="s">
        <v>87</v>
      </c>
      <c r="C22" s="20" t="s">
        <v>88</v>
      </c>
      <c r="D22" s="18" t="s">
        <v>71</v>
      </c>
      <c r="E22" s="18" t="s">
        <v>91</v>
      </c>
      <c r="F22" s="28" t="s">
        <v>30</v>
      </c>
      <c r="G22" s="31">
        <v>3.0543200000000001</v>
      </c>
      <c r="H22" s="30">
        <v>43677</v>
      </c>
      <c r="I22" s="30">
        <v>44103</v>
      </c>
      <c r="J22" s="30" t="s">
        <v>90</v>
      </c>
      <c r="K22" s="20" t="s">
        <v>31</v>
      </c>
      <c r="L22" s="40">
        <v>0.16070000000000001</v>
      </c>
    </row>
    <row r="23" spans="1:12" s="9" customFormat="1" ht="14.25" customHeight="1">
      <c r="A23" s="21">
        <v>19</v>
      </c>
      <c r="B23" s="18" t="s">
        <v>92</v>
      </c>
      <c r="C23" s="20" t="s">
        <v>93</v>
      </c>
      <c r="D23" s="18" t="s">
        <v>52</v>
      </c>
      <c r="E23" s="18" t="s">
        <v>94</v>
      </c>
      <c r="F23" s="28" t="s">
        <v>30</v>
      </c>
      <c r="G23" s="31">
        <v>2.2274280000000002</v>
      </c>
      <c r="H23" s="30">
        <v>43698</v>
      </c>
      <c r="I23" s="30">
        <v>44124</v>
      </c>
      <c r="J23" s="30" t="s">
        <v>95</v>
      </c>
      <c r="K23" s="20" t="s">
        <v>31</v>
      </c>
      <c r="L23" s="40">
        <v>1.9276</v>
      </c>
    </row>
    <row r="24" spans="1:12" s="9" customFormat="1" ht="14.25" customHeight="1">
      <c r="A24" s="21">
        <v>20</v>
      </c>
      <c r="B24" s="18" t="s">
        <v>96</v>
      </c>
      <c r="C24" s="20" t="s">
        <v>97</v>
      </c>
      <c r="D24" s="18" t="s">
        <v>28</v>
      </c>
      <c r="E24" s="18" t="s">
        <v>98</v>
      </c>
      <c r="F24" s="28" t="s">
        <v>30</v>
      </c>
      <c r="G24" s="31">
        <v>3.8848950000000002</v>
      </c>
      <c r="H24" s="30">
        <v>43713</v>
      </c>
      <c r="I24" s="30">
        <v>44140</v>
      </c>
      <c r="J24" s="30" t="s">
        <v>99</v>
      </c>
      <c r="K24" s="20" t="s">
        <v>31</v>
      </c>
      <c r="L24" s="40">
        <v>1.3761000000000001</v>
      </c>
    </row>
    <row r="25" spans="1:12" s="9" customFormat="1" ht="14.25" customHeight="1">
      <c r="A25" s="21">
        <v>21</v>
      </c>
      <c r="B25" s="18" t="s">
        <v>100</v>
      </c>
      <c r="C25" s="20" t="s">
        <v>101</v>
      </c>
      <c r="D25" s="18" t="s">
        <v>52</v>
      </c>
      <c r="E25" s="18" t="s">
        <v>102</v>
      </c>
      <c r="F25" s="28" t="s">
        <v>30</v>
      </c>
      <c r="G25" s="31">
        <v>4.7763920000000004</v>
      </c>
      <c r="H25" s="30">
        <v>43762</v>
      </c>
      <c r="I25" s="30">
        <v>44188</v>
      </c>
      <c r="J25" s="30" t="s">
        <v>103</v>
      </c>
      <c r="K25" s="20" t="s">
        <v>31</v>
      </c>
      <c r="L25" s="40">
        <v>1.1071</v>
      </c>
    </row>
    <row r="26" spans="1:12" s="9" customFormat="1" ht="14.25" customHeight="1">
      <c r="A26" s="21">
        <v>22</v>
      </c>
      <c r="B26" s="18" t="s">
        <v>104</v>
      </c>
      <c r="C26" s="20" t="s">
        <v>105</v>
      </c>
      <c r="D26" s="18" t="s">
        <v>28</v>
      </c>
      <c r="E26" s="18" t="s">
        <v>106</v>
      </c>
      <c r="F26" s="28" t="s">
        <v>30</v>
      </c>
      <c r="G26" s="31">
        <v>1.331134</v>
      </c>
      <c r="H26" s="30">
        <v>43819</v>
      </c>
      <c r="I26" s="30">
        <v>44192</v>
      </c>
      <c r="J26" s="30" t="s">
        <v>107</v>
      </c>
      <c r="K26" s="20" t="s">
        <v>31</v>
      </c>
      <c r="L26" s="40">
        <v>0.92330000000000001</v>
      </c>
    </row>
    <row r="27" spans="1:12" s="9" customFormat="1" ht="14.25" customHeight="1">
      <c r="A27" s="21">
        <v>23</v>
      </c>
      <c r="B27" s="18" t="s">
        <v>108</v>
      </c>
      <c r="C27" s="20" t="s">
        <v>109</v>
      </c>
      <c r="D27" s="18" t="s">
        <v>28</v>
      </c>
      <c r="E27" s="18" t="s">
        <v>110</v>
      </c>
      <c r="F27" s="28" t="s">
        <v>30</v>
      </c>
      <c r="G27" s="31">
        <v>2.0158700000000001</v>
      </c>
      <c r="H27" s="30">
        <v>43984</v>
      </c>
      <c r="I27" s="30">
        <v>44408</v>
      </c>
      <c r="J27" s="30" t="s">
        <v>111</v>
      </c>
      <c r="K27" s="20" t="s">
        <v>44</v>
      </c>
      <c r="L27" s="41" t="s">
        <v>45</v>
      </c>
    </row>
    <row r="28" spans="1:12" ht="14.25" customHeight="1">
      <c r="A28" s="21">
        <v>24</v>
      </c>
      <c r="B28" s="18" t="s">
        <v>112</v>
      </c>
      <c r="C28" s="20" t="s">
        <v>113</v>
      </c>
      <c r="D28" s="18" t="s">
        <v>52</v>
      </c>
      <c r="E28" s="22" t="s">
        <v>114</v>
      </c>
      <c r="F28" s="28" t="s">
        <v>30</v>
      </c>
      <c r="G28" s="31">
        <v>3.6260129999999999</v>
      </c>
      <c r="H28" s="30">
        <v>43984</v>
      </c>
      <c r="I28" s="30">
        <v>44410</v>
      </c>
      <c r="J28" s="30" t="s">
        <v>115</v>
      </c>
      <c r="K28" s="20" t="s">
        <v>31</v>
      </c>
      <c r="L28" s="41">
        <f>G28</f>
        <v>3.6260129999999999</v>
      </c>
    </row>
    <row r="29" spans="1:12" ht="14.25" customHeight="1">
      <c r="A29" s="17">
        <v>25</v>
      </c>
      <c r="B29" s="18" t="s">
        <v>116</v>
      </c>
      <c r="C29" s="20" t="s">
        <v>101</v>
      </c>
      <c r="D29" s="18" t="s">
        <v>117</v>
      </c>
      <c r="E29" s="22" t="s">
        <v>118</v>
      </c>
      <c r="F29" s="28" t="s">
        <v>30</v>
      </c>
      <c r="G29" s="31">
        <v>10.021231</v>
      </c>
      <c r="H29" s="30">
        <v>44006</v>
      </c>
      <c r="I29" s="30">
        <v>44399</v>
      </c>
      <c r="J29" s="30" t="s">
        <v>119</v>
      </c>
      <c r="K29" s="20" t="s">
        <v>31</v>
      </c>
      <c r="L29" s="40">
        <v>5.4316000000000004</v>
      </c>
    </row>
    <row r="30" spans="1:12" ht="22.7" customHeight="1">
      <c r="A30" s="17">
        <v>26</v>
      </c>
      <c r="B30" s="22" t="s">
        <v>120</v>
      </c>
      <c r="C30" s="20" t="s">
        <v>121</v>
      </c>
      <c r="D30" s="18" t="s">
        <v>52</v>
      </c>
      <c r="E30" s="22" t="s">
        <v>122</v>
      </c>
      <c r="F30" s="28" t="s">
        <v>30</v>
      </c>
      <c r="G30" s="31">
        <v>9.7971620000000001</v>
      </c>
      <c r="H30" s="30">
        <v>44015</v>
      </c>
      <c r="I30" s="30">
        <v>44411</v>
      </c>
      <c r="J30" s="30" t="s">
        <v>123</v>
      </c>
      <c r="K30" s="20" t="s">
        <v>31</v>
      </c>
      <c r="L30" s="40">
        <v>4.2611999999999997</v>
      </c>
    </row>
    <row r="31" spans="1:12" ht="22.7" customHeight="1">
      <c r="A31" s="17">
        <v>27</v>
      </c>
      <c r="B31" s="18" t="s">
        <v>124</v>
      </c>
      <c r="C31" s="20" t="s">
        <v>125</v>
      </c>
      <c r="D31" s="18" t="s">
        <v>52</v>
      </c>
      <c r="E31" s="22" t="s">
        <v>126</v>
      </c>
      <c r="F31" s="28" t="s">
        <v>30</v>
      </c>
      <c r="G31" s="31">
        <v>3.9566080000000001</v>
      </c>
      <c r="H31" s="30">
        <v>44056</v>
      </c>
      <c r="I31" s="30">
        <v>44482</v>
      </c>
      <c r="J31" s="30" t="s">
        <v>127</v>
      </c>
      <c r="K31" s="20" t="s">
        <v>31</v>
      </c>
      <c r="L31" s="40">
        <v>0.45250000000000001</v>
      </c>
    </row>
    <row r="32" spans="1:12" ht="22.7" customHeight="1">
      <c r="A32" s="17">
        <v>28</v>
      </c>
      <c r="B32" s="18" t="s">
        <v>128</v>
      </c>
      <c r="C32" s="20" t="s">
        <v>129</v>
      </c>
      <c r="D32" s="18" t="s">
        <v>52</v>
      </c>
      <c r="E32" s="22" t="s">
        <v>130</v>
      </c>
      <c r="F32" s="28" t="s">
        <v>30</v>
      </c>
      <c r="G32" s="31">
        <v>0.59587000000000001</v>
      </c>
      <c r="H32" s="30">
        <v>44172</v>
      </c>
      <c r="I32" s="30">
        <v>44599</v>
      </c>
      <c r="J32" s="30" t="s">
        <v>131</v>
      </c>
      <c r="K32" s="20" t="s">
        <v>44</v>
      </c>
      <c r="L32" s="40"/>
    </row>
    <row r="33" spans="1:12" ht="22.7" customHeight="1">
      <c r="A33" s="17">
        <v>29</v>
      </c>
      <c r="B33" s="18" t="s">
        <v>132</v>
      </c>
      <c r="C33" s="20" t="s">
        <v>133</v>
      </c>
      <c r="D33" s="18" t="s">
        <v>52</v>
      </c>
      <c r="E33" s="22" t="s">
        <v>134</v>
      </c>
      <c r="F33" s="28" t="s">
        <v>30</v>
      </c>
      <c r="G33" s="31">
        <v>3.2928120000000001</v>
      </c>
      <c r="H33" s="30">
        <v>44175</v>
      </c>
      <c r="I33" s="30">
        <v>44602</v>
      </c>
      <c r="J33" s="30" t="s">
        <v>135</v>
      </c>
      <c r="K33" s="20" t="s">
        <v>31</v>
      </c>
      <c r="L33" s="40">
        <v>0.31080000000000002</v>
      </c>
    </row>
    <row r="34" spans="1:12" ht="22.7" customHeight="1">
      <c r="A34" s="17">
        <v>30</v>
      </c>
      <c r="B34" s="22" t="s">
        <v>136</v>
      </c>
      <c r="C34" s="20" t="s">
        <v>137</v>
      </c>
      <c r="D34" s="18" t="s">
        <v>52</v>
      </c>
      <c r="E34" s="22" t="s">
        <v>138</v>
      </c>
      <c r="F34" s="28" t="s">
        <v>30</v>
      </c>
      <c r="G34" s="31">
        <v>7.97011</v>
      </c>
      <c r="H34" s="30">
        <v>44187</v>
      </c>
      <c r="I34" s="30">
        <v>44644</v>
      </c>
      <c r="J34" s="30" t="s">
        <v>139</v>
      </c>
      <c r="K34" s="20" t="s">
        <v>31</v>
      </c>
      <c r="L34" s="41">
        <f>G34</f>
        <v>7.97011</v>
      </c>
    </row>
    <row r="35" spans="1:12" ht="22.7" customHeight="1">
      <c r="A35" s="21">
        <v>31</v>
      </c>
      <c r="B35" s="18" t="s">
        <v>140</v>
      </c>
      <c r="C35" s="20" t="s">
        <v>141</v>
      </c>
      <c r="D35" s="18" t="s">
        <v>142</v>
      </c>
      <c r="E35" s="22" t="s">
        <v>143</v>
      </c>
      <c r="F35" s="28" t="s">
        <v>30</v>
      </c>
      <c r="G35" s="31">
        <v>1.9956039999999999</v>
      </c>
      <c r="H35" s="30">
        <v>44188</v>
      </c>
      <c r="I35" s="30">
        <v>44584</v>
      </c>
      <c r="J35" s="30" t="s">
        <v>144</v>
      </c>
      <c r="K35" s="20" t="s">
        <v>44</v>
      </c>
      <c r="L35" s="41" t="s">
        <v>45</v>
      </c>
    </row>
    <row r="36" spans="1:12" ht="22.7" customHeight="1">
      <c r="A36" s="21">
        <v>32</v>
      </c>
      <c r="B36" s="22" t="s">
        <v>140</v>
      </c>
      <c r="C36" s="20" t="s">
        <v>141</v>
      </c>
      <c r="D36" s="18" t="s">
        <v>142</v>
      </c>
      <c r="E36" s="22" t="s">
        <v>145</v>
      </c>
      <c r="F36" s="28" t="s">
        <v>30</v>
      </c>
      <c r="G36" s="31">
        <v>3.685549</v>
      </c>
      <c r="H36" s="30">
        <v>44188</v>
      </c>
      <c r="I36" s="30">
        <v>44584</v>
      </c>
      <c r="J36" s="30" t="s">
        <v>144</v>
      </c>
      <c r="K36" s="20" t="s">
        <v>44</v>
      </c>
      <c r="L36" s="41" t="s">
        <v>45</v>
      </c>
    </row>
    <row r="37" spans="1:12" ht="22.7" customHeight="1">
      <c r="A37" s="21">
        <v>33</v>
      </c>
      <c r="B37" s="22" t="s">
        <v>146</v>
      </c>
      <c r="C37" s="20" t="s">
        <v>147</v>
      </c>
      <c r="D37" s="18" t="s">
        <v>52</v>
      </c>
      <c r="E37" s="22" t="s">
        <v>148</v>
      </c>
      <c r="F37" s="28" t="s">
        <v>30</v>
      </c>
      <c r="G37" s="31">
        <v>7.8574909999999996</v>
      </c>
      <c r="H37" s="30">
        <v>44355</v>
      </c>
      <c r="I37" s="30">
        <v>44720</v>
      </c>
      <c r="J37" s="30" t="s">
        <v>149</v>
      </c>
      <c r="K37" s="20" t="s">
        <v>31</v>
      </c>
      <c r="L37" s="40">
        <v>3.7561</v>
      </c>
    </row>
    <row r="38" spans="1:12" ht="14.25" customHeight="1">
      <c r="A38" s="21">
        <v>34</v>
      </c>
      <c r="B38" s="22" t="s">
        <v>150</v>
      </c>
      <c r="C38" s="20" t="s">
        <v>151</v>
      </c>
      <c r="D38" s="18" t="s">
        <v>28</v>
      </c>
      <c r="E38" s="22" t="s">
        <v>152</v>
      </c>
      <c r="F38" s="28" t="s">
        <v>30</v>
      </c>
      <c r="G38" s="31">
        <v>6.4751630000000002</v>
      </c>
      <c r="H38" s="30">
        <v>44371</v>
      </c>
      <c r="I38" s="30">
        <v>44765</v>
      </c>
      <c r="J38" s="30" t="s">
        <v>153</v>
      </c>
      <c r="K38" s="20" t="s">
        <v>31</v>
      </c>
      <c r="L38" s="40">
        <v>2.9621</v>
      </c>
    </row>
    <row r="39" spans="1:12" s="9" customFormat="1" ht="22.7" customHeight="1">
      <c r="A39" s="21">
        <v>35</v>
      </c>
      <c r="B39" s="18" t="s">
        <v>154</v>
      </c>
      <c r="C39" s="20" t="s">
        <v>155</v>
      </c>
      <c r="D39" s="18" t="s">
        <v>28</v>
      </c>
      <c r="E39" s="18" t="s">
        <v>156</v>
      </c>
      <c r="F39" s="28" t="s">
        <v>30</v>
      </c>
      <c r="G39" s="31">
        <v>4.9602279999999999</v>
      </c>
      <c r="H39" s="30">
        <v>44375</v>
      </c>
      <c r="I39" s="30">
        <v>44768</v>
      </c>
      <c r="J39" s="30" t="s">
        <v>157</v>
      </c>
      <c r="K39" s="20" t="s">
        <v>31</v>
      </c>
      <c r="L39" s="40">
        <v>3.4127999999999998</v>
      </c>
    </row>
    <row r="40" spans="1:12" ht="22.7" customHeight="1">
      <c r="A40" s="21">
        <v>36</v>
      </c>
      <c r="B40" s="22" t="s">
        <v>158</v>
      </c>
      <c r="C40" s="20" t="s">
        <v>159</v>
      </c>
      <c r="D40" s="18" t="s">
        <v>52</v>
      </c>
      <c r="E40" s="22" t="s">
        <v>160</v>
      </c>
      <c r="F40" s="28" t="s">
        <v>30</v>
      </c>
      <c r="G40" s="31">
        <v>2.701371</v>
      </c>
      <c r="H40" s="30">
        <v>44428</v>
      </c>
      <c r="I40" s="30">
        <v>44793</v>
      </c>
      <c r="J40" s="30" t="s">
        <v>161</v>
      </c>
      <c r="K40" s="20" t="s">
        <v>44</v>
      </c>
      <c r="L40" s="41" t="s">
        <v>45</v>
      </c>
    </row>
    <row r="41" spans="1:12" s="9" customFormat="1" ht="14.25" customHeight="1">
      <c r="A41" s="17">
        <v>37</v>
      </c>
      <c r="B41" s="18" t="s">
        <v>162</v>
      </c>
      <c r="C41" s="20" t="s">
        <v>163</v>
      </c>
      <c r="D41" s="18" t="s">
        <v>28</v>
      </c>
      <c r="E41" s="18" t="s">
        <v>164</v>
      </c>
      <c r="F41" s="28" t="s">
        <v>30</v>
      </c>
      <c r="G41" s="31">
        <v>3.6818119999999999</v>
      </c>
      <c r="H41" s="30">
        <v>44455</v>
      </c>
      <c r="I41" s="30">
        <v>44818</v>
      </c>
      <c r="J41" s="30" t="s">
        <v>165</v>
      </c>
      <c r="K41" s="20" t="s">
        <v>31</v>
      </c>
      <c r="L41" s="40">
        <v>2.0499000000000001</v>
      </c>
    </row>
    <row r="42" spans="1:12" ht="14.25" customHeight="1">
      <c r="A42" s="17">
        <v>38</v>
      </c>
      <c r="B42" s="22" t="s">
        <v>166</v>
      </c>
      <c r="C42" s="20" t="s">
        <v>167</v>
      </c>
      <c r="D42" s="18" t="s">
        <v>28</v>
      </c>
      <c r="E42" s="22" t="s">
        <v>168</v>
      </c>
      <c r="F42" s="28" t="s">
        <v>30</v>
      </c>
      <c r="G42" s="31">
        <v>1.0926089999999999</v>
      </c>
      <c r="H42" s="30">
        <v>44538</v>
      </c>
      <c r="I42" s="30">
        <v>45084</v>
      </c>
      <c r="J42" s="30" t="s">
        <v>169</v>
      </c>
      <c r="K42" s="20" t="s">
        <v>44</v>
      </c>
      <c r="L42" s="41" t="s">
        <v>45</v>
      </c>
    </row>
    <row r="43" spans="1:12" ht="14.25" customHeight="1">
      <c r="A43" s="17">
        <v>39</v>
      </c>
      <c r="B43" s="22" t="s">
        <v>170</v>
      </c>
      <c r="C43" s="20" t="s">
        <v>171</v>
      </c>
      <c r="D43" s="18" t="s">
        <v>52</v>
      </c>
      <c r="E43" s="22" t="s">
        <v>172</v>
      </c>
      <c r="F43" s="28" t="s">
        <v>30</v>
      </c>
      <c r="G43" s="31">
        <v>1.6777249999999999</v>
      </c>
      <c r="H43" s="30">
        <v>44538</v>
      </c>
      <c r="I43" s="30">
        <v>44903</v>
      </c>
      <c r="J43" s="30" t="s">
        <v>173</v>
      </c>
      <c r="K43" s="20" t="s">
        <v>44</v>
      </c>
      <c r="L43" s="41" t="s">
        <v>45</v>
      </c>
    </row>
    <row r="44" spans="1:12" ht="14.25" customHeight="1">
      <c r="A44" s="17">
        <v>40</v>
      </c>
      <c r="B44" s="22" t="s">
        <v>170</v>
      </c>
      <c r="C44" s="20" t="s">
        <v>171</v>
      </c>
      <c r="D44" s="18" t="s">
        <v>52</v>
      </c>
      <c r="E44" s="22" t="s">
        <v>174</v>
      </c>
      <c r="F44" s="28" t="s">
        <v>30</v>
      </c>
      <c r="G44" s="31">
        <v>4.7343679999999999</v>
      </c>
      <c r="H44" s="30">
        <v>44551</v>
      </c>
      <c r="I44" s="30">
        <v>44916</v>
      </c>
      <c r="J44" s="30" t="s">
        <v>175</v>
      </c>
      <c r="K44" s="20" t="s">
        <v>44</v>
      </c>
      <c r="L44" s="41" t="s">
        <v>45</v>
      </c>
    </row>
    <row r="45" spans="1:12" s="9" customFormat="1" ht="14.25" customHeight="1">
      <c r="A45" s="17">
        <v>41</v>
      </c>
      <c r="B45" s="23" t="s">
        <v>176</v>
      </c>
      <c r="C45" s="24" t="s">
        <v>177</v>
      </c>
      <c r="D45" s="23" t="s">
        <v>28</v>
      </c>
      <c r="E45" s="23" t="s">
        <v>178</v>
      </c>
      <c r="F45" s="28" t="s">
        <v>44</v>
      </c>
      <c r="G45" s="32">
        <v>0.999973</v>
      </c>
      <c r="H45" s="33">
        <v>44553</v>
      </c>
      <c r="I45" s="33">
        <v>44918</v>
      </c>
      <c r="J45" s="33">
        <v>45649</v>
      </c>
      <c r="K45" s="20" t="s">
        <v>44</v>
      </c>
      <c r="L45" s="41" t="s">
        <v>45</v>
      </c>
    </row>
    <row r="46" spans="1:12" s="9" customFormat="1" ht="14.25" customHeight="1">
      <c r="A46" s="17">
        <v>42</v>
      </c>
      <c r="B46" s="18" t="s">
        <v>179</v>
      </c>
      <c r="C46" s="18" t="s">
        <v>179</v>
      </c>
      <c r="D46" s="18" t="s">
        <v>52</v>
      </c>
      <c r="E46" s="18" t="s">
        <v>180</v>
      </c>
      <c r="F46" s="28" t="s">
        <v>30</v>
      </c>
      <c r="G46" s="31">
        <v>1.3945069999999999</v>
      </c>
      <c r="H46" s="30">
        <v>44760</v>
      </c>
      <c r="I46" s="30">
        <v>45291</v>
      </c>
      <c r="J46" s="30">
        <v>46022</v>
      </c>
      <c r="K46" s="24" t="s">
        <v>44</v>
      </c>
      <c r="L46" s="41" t="s">
        <v>45</v>
      </c>
    </row>
    <row r="47" spans="1:12" s="9" customFormat="1" ht="14.25" customHeight="1">
      <c r="A47" s="21">
        <v>43</v>
      </c>
      <c r="B47" s="18" t="s">
        <v>181</v>
      </c>
      <c r="C47" s="18" t="s">
        <v>181</v>
      </c>
      <c r="D47" s="18" t="s">
        <v>142</v>
      </c>
      <c r="E47" s="18" t="s">
        <v>182</v>
      </c>
      <c r="F47" s="28" t="s">
        <v>30</v>
      </c>
      <c r="G47" s="31">
        <v>3.6669309999999999</v>
      </c>
      <c r="H47" s="30">
        <v>44846</v>
      </c>
      <c r="I47" s="30">
        <v>45394</v>
      </c>
      <c r="J47" s="30">
        <v>46124</v>
      </c>
      <c r="K47" s="24" t="s">
        <v>44</v>
      </c>
      <c r="L47" s="41" t="s">
        <v>45</v>
      </c>
    </row>
    <row r="48" spans="1:12" s="9" customFormat="1" ht="14.25" customHeight="1">
      <c r="A48" s="21">
        <v>44</v>
      </c>
      <c r="B48" s="23" t="s">
        <v>183</v>
      </c>
      <c r="C48" s="23" t="s">
        <v>183</v>
      </c>
      <c r="D48" s="18" t="s">
        <v>142</v>
      </c>
      <c r="E48" s="23" t="s">
        <v>184</v>
      </c>
      <c r="F48" s="28" t="s">
        <v>30</v>
      </c>
      <c r="G48" s="32">
        <v>4.5951459999999997</v>
      </c>
      <c r="H48" s="30">
        <v>44846</v>
      </c>
      <c r="I48" s="30">
        <v>45394</v>
      </c>
      <c r="J48" s="30">
        <v>46124</v>
      </c>
      <c r="K48" s="24" t="s">
        <v>44</v>
      </c>
      <c r="L48" s="41" t="s">
        <v>45</v>
      </c>
    </row>
    <row r="49" spans="1:12" s="9" customFormat="1" ht="14.25" customHeight="1">
      <c r="A49" s="21">
        <v>45</v>
      </c>
      <c r="B49" s="20" t="s">
        <v>185</v>
      </c>
      <c r="C49" s="20" t="s">
        <v>185</v>
      </c>
      <c r="D49" s="20" t="s">
        <v>52</v>
      </c>
      <c r="E49" s="20" t="s">
        <v>186</v>
      </c>
      <c r="F49" s="28" t="s">
        <v>30</v>
      </c>
      <c r="G49" s="34">
        <v>5.3341589999999997</v>
      </c>
      <c r="H49" s="30">
        <v>44888</v>
      </c>
      <c r="I49" s="30">
        <v>45435</v>
      </c>
      <c r="J49" s="30">
        <v>46165</v>
      </c>
      <c r="K49" s="20" t="s">
        <v>44</v>
      </c>
      <c r="L49" s="41" t="s">
        <v>45</v>
      </c>
    </row>
    <row r="50" spans="1:12" s="9" customFormat="1" ht="14.25" customHeight="1">
      <c r="A50" s="21">
        <v>46</v>
      </c>
      <c r="B50" s="20" t="s">
        <v>187</v>
      </c>
      <c r="C50" s="20" t="s">
        <v>187</v>
      </c>
      <c r="D50" s="20" t="s">
        <v>28</v>
      </c>
      <c r="E50" s="20" t="s">
        <v>188</v>
      </c>
      <c r="F50" s="28" t="s">
        <v>30</v>
      </c>
      <c r="G50" s="34">
        <v>3.1801240000000002</v>
      </c>
      <c r="H50" s="30">
        <v>44900</v>
      </c>
      <c r="I50" s="30">
        <v>45631</v>
      </c>
      <c r="J50" s="30">
        <v>46361</v>
      </c>
      <c r="K50" s="20" t="s">
        <v>44</v>
      </c>
      <c r="L50" s="41" t="s">
        <v>45</v>
      </c>
    </row>
    <row r="51" spans="1:12" s="9" customFormat="1" ht="14.25" customHeight="1">
      <c r="A51" s="21">
        <v>47</v>
      </c>
      <c r="B51" s="20" t="s">
        <v>189</v>
      </c>
      <c r="C51" s="20" t="s">
        <v>190</v>
      </c>
      <c r="D51" s="18" t="s">
        <v>28</v>
      </c>
      <c r="E51" s="20" t="s">
        <v>191</v>
      </c>
      <c r="F51" s="28" t="s">
        <v>30</v>
      </c>
      <c r="G51" s="34">
        <v>8.3134610000000002</v>
      </c>
      <c r="H51" s="30">
        <v>44879</v>
      </c>
      <c r="I51" s="30">
        <v>45423</v>
      </c>
      <c r="J51" s="30">
        <v>46517</v>
      </c>
      <c r="K51" s="20" t="s">
        <v>44</v>
      </c>
      <c r="L51" s="41" t="s">
        <v>45</v>
      </c>
    </row>
    <row r="52" spans="1:12" s="9" customFormat="1" ht="14.25" customHeight="1">
      <c r="A52" s="21">
        <v>48</v>
      </c>
      <c r="B52" s="20" t="s">
        <v>192</v>
      </c>
      <c r="C52" s="20" t="s">
        <v>193</v>
      </c>
      <c r="D52" s="20" t="s">
        <v>28</v>
      </c>
      <c r="E52" s="20" t="s">
        <v>194</v>
      </c>
      <c r="F52" s="28" t="s">
        <v>30</v>
      </c>
      <c r="G52" s="34">
        <v>1.091926</v>
      </c>
      <c r="H52" s="30">
        <v>44903</v>
      </c>
      <c r="I52" s="30">
        <v>45449</v>
      </c>
      <c r="J52" s="30">
        <v>46543</v>
      </c>
      <c r="K52" s="20" t="s">
        <v>44</v>
      </c>
      <c r="L52" s="41" t="s">
        <v>45</v>
      </c>
    </row>
    <row r="53" spans="1:12" s="10" customFormat="1" ht="20.25" customHeight="1">
      <c r="A53" s="44" t="s">
        <v>195</v>
      </c>
      <c r="B53" s="44"/>
      <c r="C53" s="25"/>
      <c r="D53" s="25"/>
      <c r="E53" s="25"/>
      <c r="F53" s="25"/>
      <c r="G53" s="35">
        <f>SUM(G5:G52)</f>
        <v>168.10363699999999</v>
      </c>
      <c r="H53" s="36"/>
      <c r="I53" s="36"/>
      <c r="J53" s="36"/>
      <c r="K53" s="25"/>
      <c r="L53" s="42">
        <f>SUM(L5:L52)</f>
        <v>59.758681000000003</v>
      </c>
    </row>
  </sheetData>
  <mergeCells count="2">
    <mergeCell ref="A1:L1"/>
    <mergeCell ref="A53:B53"/>
  </mergeCells>
  <phoneticPr fontId="21" type="noConversion"/>
  <conditionalFormatting sqref="E50">
    <cfRule type="duplicateValues" dxfId="5" priority="17"/>
  </conditionalFormatting>
  <conditionalFormatting sqref="E51">
    <cfRule type="duplicateValues" dxfId="4" priority="6"/>
  </conditionalFormatting>
  <conditionalFormatting sqref="E52">
    <cfRule type="duplicateValues" dxfId="3" priority="22"/>
  </conditionalFormatting>
  <conditionalFormatting sqref="E1:E45">
    <cfRule type="duplicateValues" dxfId="2" priority="25"/>
  </conditionalFormatting>
  <conditionalFormatting sqref="E46:E49">
    <cfRule type="duplicateValues" dxfId="1" priority="5"/>
  </conditionalFormatting>
  <conditionalFormatting sqref="E53:E1048576">
    <cfRule type="duplicateValues" dxfId="0" priority="13"/>
  </conditionalFormatting>
  <pageMargins left="0.75" right="0.75" top="0.268999993801117" bottom="0.26899999380111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C12" sqref="C12"/>
    </sheetView>
  </sheetViews>
  <sheetFormatPr defaultColWidth="9" defaultRowHeight="13.5"/>
  <cols>
    <col min="1" max="1" width="13.75" style="1" customWidth="1"/>
    <col min="2" max="2" width="31.375" style="1" customWidth="1"/>
    <col min="3" max="3" width="26.25" style="1" customWidth="1"/>
    <col min="4" max="4" width="22.75" style="1" customWidth="1"/>
    <col min="5" max="5" width="22" style="1" customWidth="1"/>
    <col min="6" max="16384" width="9" style="1"/>
  </cols>
  <sheetData>
    <row r="1" spans="1:5" ht="22.5">
      <c r="A1" s="45" t="s">
        <v>196</v>
      </c>
      <c r="B1" s="45"/>
      <c r="C1" s="45"/>
      <c r="D1" s="45"/>
      <c r="E1" s="45"/>
    </row>
    <row r="2" spans="1:5" ht="14.25">
      <c r="A2" s="2" t="s">
        <v>197</v>
      </c>
      <c r="E2" s="5" t="s">
        <v>1</v>
      </c>
    </row>
    <row r="3" spans="1:5" ht="14.25">
      <c r="A3" s="50" t="s">
        <v>198</v>
      </c>
      <c r="B3" s="51" t="s">
        <v>199</v>
      </c>
      <c r="C3" s="46"/>
      <c r="D3" s="47"/>
      <c r="E3" s="47"/>
    </row>
    <row r="4" spans="1:5" ht="14.25">
      <c r="A4" s="50"/>
      <c r="B4" s="52"/>
      <c r="C4" s="47" t="s">
        <v>200</v>
      </c>
      <c r="D4" s="51" t="s">
        <v>201</v>
      </c>
      <c r="E4" s="6"/>
    </row>
    <row r="5" spans="1:5" ht="28.5">
      <c r="A5" s="50"/>
      <c r="B5" s="53"/>
      <c r="C5" s="54"/>
      <c r="D5" s="53"/>
      <c r="E5" s="7" t="s">
        <v>13</v>
      </c>
    </row>
    <row r="6" spans="1:5" ht="14.25">
      <c r="A6" s="3">
        <v>48</v>
      </c>
      <c r="B6" s="4">
        <v>168.10363699999999</v>
      </c>
      <c r="C6" s="4">
        <v>52.183782999999998</v>
      </c>
      <c r="D6" s="4">
        <v>115.919854</v>
      </c>
      <c r="E6" s="4">
        <v>59.758681000000003</v>
      </c>
    </row>
    <row r="7" spans="1:5" ht="18">
      <c r="A7" s="48" t="s">
        <v>202</v>
      </c>
      <c r="B7" s="49"/>
      <c r="C7" s="49"/>
      <c r="D7" s="49"/>
      <c r="E7" s="49"/>
    </row>
  </sheetData>
  <mergeCells count="7">
    <mergeCell ref="A1:E1"/>
    <mergeCell ref="C3:E3"/>
    <mergeCell ref="A7:E7"/>
    <mergeCell ref="A3:A5"/>
    <mergeCell ref="B3:B5"/>
    <mergeCell ref="C4:C5"/>
    <mergeCell ref="D4:D5"/>
  </mergeCells>
  <phoneticPr fontId="21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系统管理员(UE000001)</cp:lastModifiedBy>
  <dcterms:created xsi:type="dcterms:W3CDTF">2022-04-01T01:41:00Z</dcterms:created>
  <dcterms:modified xsi:type="dcterms:W3CDTF">2023-04-14T08:40:37Z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07014FD58A504CF68AA186012A584F77</vt:lpwstr>
  </property>
  <property fmtid="{D5CDD505-2E9C-101B-9397-08002B2CF9AE}" pid="3" name="KSOProductBuildVer">
    <vt:lpwstr>2052-11.8.2.10605</vt:lpwstr>
  </property>
</Properties>
</file>