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600" windowHeight="1209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<sst xmlns="http://schemas.openxmlformats.org/spreadsheetml/2006/main" count="41" uniqueCount="41">
  <si>
    <t>附件2</t>
  </si>
  <si>
    <t>农技推广骨干人才培训班报名摸底统计表</t>
  </si>
  <si>
    <t>级别</t>
  </si>
  <si>
    <t>班次</t>
  </si>
  <si>
    <t>培训专题</t>
  </si>
  <si>
    <t>专业课程安排设计</t>
  </si>
  <si>
    <t>蓬江</t>
  </si>
  <si>
    <t>江海</t>
  </si>
  <si>
    <t>新会</t>
  </si>
  <si>
    <t>台山</t>
  </si>
  <si>
    <t>开平</t>
  </si>
  <si>
    <t>鹤山</t>
  </si>
  <si>
    <t>恩平</t>
  </si>
  <si>
    <t>各市区汇总</t>
  </si>
  <si>
    <t>江门省级骨干培训班汇总</t>
  </si>
  <si>
    <t>省级骨干培训班</t>
  </si>
  <si>
    <t>种植一</t>
  </si>
  <si>
    <t>粮食（水稻）</t>
  </si>
  <si>
    <r>
      <rPr>
        <sz val="10"/>
        <rFont val="宋体"/>
        <charset val="134"/>
      </rPr>
      <t>丝苗米增香增产栽培、丝苗米病虫害防控、丝苗米良种利用、丝苗米贮藏加工与精深加工、丝苗米生产机械化、智慧种植、土壤修复技术、农业航空技术等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现场教学点：从化丝苗香米产业园，增城丝苗米产业园</t>
    </r>
  </si>
  <si>
    <t>种植二</t>
  </si>
  <si>
    <t>油料（山茶油、花生）</t>
  </si>
  <si>
    <r>
      <rPr>
        <sz val="10"/>
        <rFont val="宋体"/>
        <charset val="134"/>
      </rPr>
      <t>农业产业政策解读、国际贸易经济形势、油茶丰产栽培与加工利用技术、大宗油料丰产栽培技术、油料加工利用、绿色有机生产、产品质量监督管理、智慧种植等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现场教学点：食品加工实验室</t>
    </r>
  </si>
  <si>
    <t>种植三</t>
  </si>
  <si>
    <t>蔬菜</t>
  </si>
  <si>
    <r>
      <rPr>
        <sz val="10"/>
        <rFont val="宋体"/>
        <charset val="134"/>
      </rPr>
      <t>香港澳门对国内蔬菜的标准文本的要求、粤港澳大湾区蔬菜标准要求、认证流程和监管要求、蔬菜基地运营管理、农业科学技术在蔬菜上的运用和创新、蔬菜精准高效施药、蔬菜新型农业材料应用、蔬菜采后运输与保鲜等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现场教学点：广州东升农场有限公司</t>
    </r>
  </si>
  <si>
    <t>种植四</t>
  </si>
  <si>
    <t>果树（荔枝、龙眼、菠萝）</t>
  </si>
  <si>
    <r>
      <rPr>
        <sz val="10"/>
        <rFont val="宋体"/>
        <charset val="134"/>
      </rPr>
      <t>荔枝龙眼育种技术（香蕉菠萝育种技术、柑橘芒果育种技术）、荔枝龙眼栽培技术（香蕉菠萝栽培技术、柑橘芒果栽培技术）、病虫害绿色防控、水果保险物流、水果生产机械化、水果加工、智慧种植、品牌营销等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现场教学点：食品加工实验室，果园实验田</t>
    </r>
  </si>
  <si>
    <t>种植五</t>
  </si>
  <si>
    <t>茶</t>
  </si>
  <si>
    <r>
      <rPr>
        <sz val="10"/>
        <rFont val="宋体"/>
        <charset val="134"/>
      </rPr>
      <t>茶叶文化与产业经济、国内外茶产业概况、茶树的育种、茶树栽培和茶园管理、六大茶类加工、六大茶类审评、茶叶创新包装与品牌设计、茶叶生产机械化等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现场教学点：有机茶园智能化数字管理、广州茶里集团有限公司</t>
    </r>
  </si>
  <si>
    <t>畜牧</t>
  </si>
  <si>
    <t>动物疫病防控</t>
  </si>
  <si>
    <r>
      <rPr>
        <sz val="10"/>
        <rFont val="宋体"/>
        <charset val="134"/>
      </rPr>
      <t>生猪疫病防控与净化、当前重要疫病分析、非洲猪瘟的科学检测、生猪粪污处理与环保、家禽疫病防控、高致病性禽流感防控、禽病病因及影响因素、禽病常用诊断方法等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现场教学点：兽医学院实验室、动物科学学院实验室</t>
    </r>
  </si>
  <si>
    <t>水产</t>
  </si>
  <si>
    <t>绿色养殖</t>
  </si>
  <si>
    <r>
      <rPr>
        <sz val="10"/>
        <rFont val="宋体"/>
        <charset val="134"/>
      </rPr>
      <t>国家历年水产养殖政策解读、广东水产绿色生态养殖政策实施措施、广东主要经济鱼类及市场现状简介（淡水）、广东主要经济鱼类及市场现状简介（海水）、水产常用药物及违禁药物、智慧水产、水产品精深加工产业（预制菜）、水产常见病害等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现场教学点：广东何氏水产有限公司</t>
    </r>
  </si>
  <si>
    <t>农机</t>
  </si>
  <si>
    <t>机械化生产</t>
  </si>
  <si>
    <r>
      <rPr>
        <sz val="10"/>
        <rFont val="宋体"/>
        <charset val="134"/>
      </rPr>
      <t>机收减损、南方山地机械、智能农机装备与无人农场、农机标准化管理、农机安全使用与管理、农用植保无人机、农场农机规划、农机分类与农机购机补贴政策解读、农机维修、农机专业合作社装备管理等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现场教学点：广州现代农业装备基地</t>
    </r>
  </si>
  <si>
    <t>注：1.各地市（县、区）1/3以上在编在岗农技人员参加培训，每个项目县不少于5人，由市统筹；                        
2.优先推荐50周岁以下、具有中级以上职称的在职在编农技员；
3.培训费3000元/人，费用从基层农技推广体系改革与建设补助项目列支，培训学时纳入专业技术人员继续教育学时管理；      
4.培训班由乡村振兴人才培养优质校承办，为期7天（含往返时间），具体开班时间、地点及课程安排以通知为准。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</si>
</sst>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9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b/>
      <sz val="20"/>
      <name val="宋体"/>
      <charset val="134"/>
      <scheme val="minor"/>
    </font>
    <font>
      <b/>
      <sz val="12"/>
      <name val="宋体"/>
      <charset val="134"/>
      <scheme val="minor"/>
    </font>
    <font>
      <b/>
      <sz val="12"/>
      <name val="宋体"/>
      <charset val="134"/>
    </font>
    <font>
      <sz val="10"/>
      <name val="宋体"/>
      <charset val="134"/>
    </font>
    <font>
      <sz val="12"/>
      <name val="仿宋_GB2312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0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9" fillId="26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7" fillId="13" borderId="4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25" fillId="28" borderId="4" applyNumberFormat="0" applyAlignment="0" applyProtection="0">
      <alignment vertical="center"/>
    </xf>
    <xf numFmtId="0" fontId="26" fillId="13" borderId="9" applyNumberFormat="0" applyAlignment="0" applyProtection="0">
      <alignment vertical="center"/>
    </xf>
    <xf numFmtId="0" fontId="27" fillId="30" borderId="10" applyNumberFormat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0" fillId="23" borderId="7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 wrapText="1"/>
    </xf>
    <xf numFmtId="0" fontId="3" fillId="0" borderId="0" xfId="0" applyFont="1" applyFill="1">
      <alignment vertical="center"/>
    </xf>
    <xf numFmtId="0" fontId="3" fillId="0" borderId="0" xfId="0" applyFont="1">
      <alignment vertical="center"/>
    </xf>
    <xf numFmtId="0" fontId="1" fillId="0" borderId="0" xfId="0" applyFont="1" applyFill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vertical="center" wrapText="1"/>
    </xf>
    <xf numFmtId="0" fontId="2" fillId="0" borderId="0" xfId="0" applyFont="1" applyFill="1" applyAlignment="1">
      <alignment horizontal="left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2"/>
  <sheetViews>
    <sheetView tabSelected="1" zoomScale="85" zoomScaleNormal="85" topLeftCell="B1" workbookViewId="0">
      <selection activeCell="D10" sqref="D10"/>
    </sheetView>
  </sheetViews>
  <sheetFormatPr defaultColWidth="9" defaultRowHeight="13.5"/>
  <cols>
    <col min="1" max="1" width="13.4583333333333" style="2" customWidth="1"/>
    <col min="2" max="2" width="7.96666666666667" style="3" customWidth="1"/>
    <col min="3" max="3" width="11.725" style="3" customWidth="1"/>
    <col min="4" max="4" width="71.725" style="4" customWidth="1"/>
    <col min="5" max="11" width="9" style="5" customWidth="1"/>
    <col min="12" max="12" width="9" style="5"/>
    <col min="13" max="13" width="13.2333333333333" style="6" customWidth="1"/>
    <col min="14" max="16384" width="9" style="6"/>
  </cols>
  <sheetData>
    <row r="1" ht="19" customHeight="1" spans="1:1">
      <c r="A1" s="7" t="s">
        <v>0</v>
      </c>
    </row>
    <row r="2" ht="36" customHeight="1" spans="1:13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3" s="1" customFormat="1" ht="47.25" spans="1:13">
      <c r="A3" s="9" t="s">
        <v>2</v>
      </c>
      <c r="B3" s="9" t="s">
        <v>3</v>
      </c>
      <c r="C3" s="9" t="s">
        <v>4</v>
      </c>
      <c r="D3" s="9" t="s">
        <v>5</v>
      </c>
      <c r="E3" s="14" t="s">
        <v>6</v>
      </c>
      <c r="F3" s="14" t="s">
        <v>7</v>
      </c>
      <c r="G3" s="14" t="s">
        <v>8</v>
      </c>
      <c r="H3" s="14" t="s">
        <v>9</v>
      </c>
      <c r="I3" s="14" t="s">
        <v>10</v>
      </c>
      <c r="J3" s="14" t="s">
        <v>11</v>
      </c>
      <c r="K3" s="14" t="s">
        <v>12</v>
      </c>
      <c r="L3" s="14" t="s">
        <v>13</v>
      </c>
      <c r="M3" s="16" t="s">
        <v>14</v>
      </c>
    </row>
    <row r="4" ht="40.5" spans="1:13">
      <c r="A4" s="10" t="s">
        <v>15</v>
      </c>
      <c r="B4" s="11" t="s">
        <v>16</v>
      </c>
      <c r="C4" s="11" t="s">
        <v>17</v>
      </c>
      <c r="D4" s="12" t="s">
        <v>18</v>
      </c>
      <c r="E4" s="15">
        <v>2</v>
      </c>
      <c r="F4" s="15">
        <v>0</v>
      </c>
      <c r="G4" s="15">
        <v>14</v>
      </c>
      <c r="H4" s="15">
        <v>3</v>
      </c>
      <c r="I4" s="15">
        <v>3</v>
      </c>
      <c r="J4" s="15"/>
      <c r="K4" s="15"/>
      <c r="L4" s="15">
        <f>SUM(E4:K4)</f>
        <v>22</v>
      </c>
      <c r="M4" s="17">
        <f>SUM(L4:L11)</f>
        <v>83</v>
      </c>
    </row>
    <row r="5" ht="47" customHeight="1" spans="1:13">
      <c r="A5" s="10"/>
      <c r="B5" s="11" t="s">
        <v>19</v>
      </c>
      <c r="C5" s="11" t="s">
        <v>20</v>
      </c>
      <c r="D5" s="12" t="s">
        <v>21</v>
      </c>
      <c r="E5" s="15"/>
      <c r="F5" s="15">
        <v>0</v>
      </c>
      <c r="G5" s="15">
        <v>2</v>
      </c>
      <c r="H5" s="15"/>
      <c r="I5" s="15">
        <v>0</v>
      </c>
      <c r="J5" s="15"/>
      <c r="K5" s="15"/>
      <c r="L5" s="15">
        <f t="shared" ref="L5:L12" si="0">SUM(E5:K5)</f>
        <v>2</v>
      </c>
      <c r="M5" s="17"/>
    </row>
    <row r="6" ht="55" customHeight="1" spans="1:13">
      <c r="A6" s="10"/>
      <c r="B6" s="11" t="s">
        <v>22</v>
      </c>
      <c r="C6" s="11" t="s">
        <v>23</v>
      </c>
      <c r="D6" s="12" t="s">
        <v>24</v>
      </c>
      <c r="E6" s="15">
        <f>2+2</f>
        <v>4</v>
      </c>
      <c r="F6" s="15">
        <v>2</v>
      </c>
      <c r="G6" s="15">
        <v>2</v>
      </c>
      <c r="H6" s="15"/>
      <c r="I6" s="15">
        <v>2</v>
      </c>
      <c r="J6" s="15"/>
      <c r="K6" s="15"/>
      <c r="L6" s="15">
        <f t="shared" si="0"/>
        <v>10</v>
      </c>
      <c r="M6" s="17"/>
    </row>
    <row r="7" ht="54" spans="1:13">
      <c r="A7" s="10"/>
      <c r="B7" s="11" t="s">
        <v>25</v>
      </c>
      <c r="C7" s="11" t="s">
        <v>26</v>
      </c>
      <c r="D7" s="12" t="s">
        <v>27</v>
      </c>
      <c r="E7" s="15"/>
      <c r="F7" s="15">
        <v>0</v>
      </c>
      <c r="G7" s="15">
        <v>2</v>
      </c>
      <c r="H7" s="15"/>
      <c r="I7" s="15">
        <v>2</v>
      </c>
      <c r="J7" s="15"/>
      <c r="K7" s="15"/>
      <c r="L7" s="15">
        <f t="shared" si="0"/>
        <v>4</v>
      </c>
      <c r="M7" s="17"/>
    </row>
    <row r="8" ht="44" customHeight="1" spans="1:13">
      <c r="A8" s="10"/>
      <c r="B8" s="11" t="s">
        <v>28</v>
      </c>
      <c r="C8" s="11" t="s">
        <v>29</v>
      </c>
      <c r="D8" s="12" t="s">
        <v>30</v>
      </c>
      <c r="E8" s="14"/>
      <c r="F8" s="14">
        <v>0</v>
      </c>
      <c r="G8" s="14">
        <v>2</v>
      </c>
      <c r="H8" s="14"/>
      <c r="I8" s="15">
        <v>2</v>
      </c>
      <c r="J8" s="15"/>
      <c r="K8" s="14"/>
      <c r="L8" s="15">
        <f t="shared" si="0"/>
        <v>4</v>
      </c>
      <c r="M8" s="17"/>
    </row>
    <row r="9" ht="43" customHeight="1" spans="1:13">
      <c r="A9" s="10"/>
      <c r="B9" s="11" t="s">
        <v>31</v>
      </c>
      <c r="C9" s="11" t="s">
        <v>32</v>
      </c>
      <c r="D9" s="12" t="s">
        <v>33</v>
      </c>
      <c r="E9" s="14">
        <f>1+2</f>
        <v>3</v>
      </c>
      <c r="F9" s="14">
        <v>0</v>
      </c>
      <c r="G9" s="14">
        <v>6</v>
      </c>
      <c r="H9" s="15">
        <v>1</v>
      </c>
      <c r="I9" s="15">
        <v>2</v>
      </c>
      <c r="J9" s="15"/>
      <c r="K9" s="14"/>
      <c r="L9" s="15">
        <f t="shared" si="0"/>
        <v>12</v>
      </c>
      <c r="M9" s="17"/>
    </row>
    <row r="10" ht="59" customHeight="1" spans="1:13">
      <c r="A10" s="10"/>
      <c r="B10" s="11" t="s">
        <v>34</v>
      </c>
      <c r="C10" s="11" t="s">
        <v>35</v>
      </c>
      <c r="D10" s="12" t="s">
        <v>36</v>
      </c>
      <c r="E10" s="14">
        <f>2+2+2</f>
        <v>6</v>
      </c>
      <c r="F10" s="14">
        <v>3</v>
      </c>
      <c r="G10" s="14">
        <v>6</v>
      </c>
      <c r="H10" s="15">
        <v>1</v>
      </c>
      <c r="I10" s="15">
        <v>2</v>
      </c>
      <c r="J10" s="15"/>
      <c r="K10" s="14"/>
      <c r="L10" s="15">
        <f t="shared" si="0"/>
        <v>18</v>
      </c>
      <c r="M10" s="17"/>
    </row>
    <row r="11" ht="56" customHeight="1" spans="1:13">
      <c r="A11" s="10"/>
      <c r="B11" s="11" t="s">
        <v>37</v>
      </c>
      <c r="C11" s="11" t="s">
        <v>38</v>
      </c>
      <c r="D11" s="12" t="s">
        <v>39</v>
      </c>
      <c r="E11" s="15">
        <v>2</v>
      </c>
      <c r="F11" s="15">
        <v>0</v>
      </c>
      <c r="G11" s="15">
        <v>6</v>
      </c>
      <c r="H11" s="15">
        <v>1</v>
      </c>
      <c r="I11" s="15">
        <v>2</v>
      </c>
      <c r="J11" s="15"/>
      <c r="K11" s="15"/>
      <c r="L11" s="15">
        <f t="shared" si="0"/>
        <v>11</v>
      </c>
      <c r="M11" s="17"/>
    </row>
    <row r="12" ht="59" customHeight="1" spans="1:13">
      <c r="A12" s="13" t="s">
        <v>40</v>
      </c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</row>
  </sheetData>
  <mergeCells count="4">
    <mergeCell ref="A2:M2"/>
    <mergeCell ref="A12:M12"/>
    <mergeCell ref="A4:A11"/>
    <mergeCell ref="M4:M11"/>
  </mergeCells>
  <pageMargins left="0.7" right="0.7" top="0.75" bottom="0.75" header="0.3" footer="0.3"/>
  <pageSetup paperSize="9" scale="72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greatwall</cp:lastModifiedBy>
  <dcterms:created xsi:type="dcterms:W3CDTF">2022-08-27T17:43:00Z</dcterms:created>
  <dcterms:modified xsi:type="dcterms:W3CDTF">2023-10-07T10:49:12Z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5E150E03FF0A483991EB5874F9D07202_13</vt:lpwstr>
  </property>
  <property fmtid="{D5CDD505-2E9C-101B-9397-08002B2CF9AE}" pid="3" name="KSOProductBuildVer">
    <vt:lpwstr>2052-11.8.2.10681</vt:lpwstr>
  </property>
</Properties>
</file>