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9210" windowWidth="9210" windowHeight="6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<sst xmlns="http://schemas.openxmlformats.org/spreadsheetml/2006/main" count="16" uniqueCount="16">
  <si>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提前下达2024年中央财政村卫生站实施基本药物制度补助资金分配表</t>
  </si>
  <si>
    <t>报送科室</t>
  </si>
  <si>
    <t>地区</t>
  </si>
  <si>
    <t>2022年末乡村人口数（人）</t>
  </si>
  <si>
    <t>分配系数</t>
  </si>
  <si>
    <t>补助资金</t>
  </si>
  <si>
    <t>栏次</t>
  </si>
  <si>
    <t>1栏</t>
  </si>
  <si>
    <t>2栏=1栏/∑1栏</t>
  </si>
  <si>
    <t>3栏=109*2栏</t>
  </si>
  <si>
    <t>体改科</t>
  </si>
  <si>
    <t>江门市合计</t>
  </si>
  <si>
    <t>蓬江区</t>
  </si>
  <si>
    <t>江海区</t>
  </si>
  <si>
    <t>新会区</t>
  </si>
  <si>
    <t>我市2022年乡村人数最新数据尚未统计，所以延用2021年末相关数据进行计算。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</si>
</sst>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 "/>
    <numFmt numFmtId="43" formatCode="_ * #,##0.00_ ;_ * \-#,##0.00_ ;_ * &quot;-&quot;??_ ;_ @_ "/>
    <numFmt numFmtId="178" formatCode="0.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2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12" fillId="17" borderId="6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zoomScale="130" zoomScaleNormal="130" workbookViewId="0">
      <selection activeCell="C4" sqref="C4:E7"/>
    </sheetView>
  </sheetViews>
  <sheetFormatPr defaultColWidth="9" defaultRowHeight="13.5" outlineLevelCol="4"/>
  <cols>
    <col min="1" max="1" width="11.8833333333333" style="1" customWidth="1"/>
    <col min="2" max="2" width="11.5" style="1" customWidth="1"/>
    <col min="3" max="3" width="34.6666666666667" style="1" customWidth="1"/>
    <col min="4" max="4" width="19.2166666666667" style="1" customWidth="1"/>
    <col min="5" max="5" width="16.5583333333333" style="1" customWidth="1"/>
    <col min="6" max="16384" width="8.88333333333333" style="1"/>
  </cols>
  <sheetData>
    <row r="1" ht="14.25" spans="1:5">
      <c r="A1" s="2" t="s">
        <v>0</v>
      </c>
      <c r="B1" s="2"/>
      <c r="C1" s="2"/>
      <c r="D1" s="2"/>
      <c r="E1" s="2"/>
    </row>
    <row r="2" ht="14.25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ht="14.25" spans="1:5">
      <c r="A3" s="2"/>
      <c r="B3" s="2" t="s">
        <v>6</v>
      </c>
      <c r="C3" s="2" t="s">
        <v>7</v>
      </c>
      <c r="D3" s="2" t="s">
        <v>8</v>
      </c>
      <c r="E3" s="2" t="s">
        <v>9</v>
      </c>
    </row>
    <row r="4" ht="14.25" spans="1:5">
      <c r="A4" s="2" t="s">
        <v>10</v>
      </c>
      <c r="B4" s="2" t="s">
        <v>11</v>
      </c>
      <c r="C4" s="2">
        <f>SUM(C5:C7)</f>
        <v>352095</v>
      </c>
      <c r="D4" s="3">
        <f>C4/352095</f>
        <v>1</v>
      </c>
      <c r="E4" s="3">
        <f>109*D4</f>
        <v>109</v>
      </c>
    </row>
    <row r="5" ht="14.25" spans="1:5">
      <c r="A5" s="2"/>
      <c r="B5" s="2" t="s">
        <v>12</v>
      </c>
      <c r="C5" s="2">
        <v>15824</v>
      </c>
      <c r="D5" s="4">
        <f>C5/352095</f>
        <v>0.0449424161092887</v>
      </c>
      <c r="E5" s="8">
        <v>4.9</v>
      </c>
    </row>
    <row r="6" ht="14.25" spans="1:5">
      <c r="A6" s="2"/>
      <c r="B6" s="2" t="s">
        <v>13</v>
      </c>
      <c r="C6" s="2">
        <v>0</v>
      </c>
      <c r="D6" s="2">
        <f>C6/352095</f>
        <v>0</v>
      </c>
      <c r="E6" s="2">
        <f>109*D6</f>
        <v>0</v>
      </c>
    </row>
    <row r="7" ht="14.25" spans="1:5">
      <c r="A7" s="2"/>
      <c r="B7" s="2" t="s">
        <v>14</v>
      </c>
      <c r="C7" s="2">
        <v>336271</v>
      </c>
      <c r="D7" s="4">
        <f>C7/352095</f>
        <v>0.955057583890711</v>
      </c>
      <c r="E7" s="8">
        <v>104.1</v>
      </c>
    </row>
    <row r="8" ht="14.25" spans="1:5">
      <c r="A8" s="5"/>
      <c r="B8" s="6" t="s">
        <v>15</v>
      </c>
      <c r="C8" s="6"/>
      <c r="D8" s="6"/>
      <c r="E8" s="6"/>
    </row>
    <row r="14" spans="4:4">
      <c r="D14" s="7"/>
    </row>
    <row r="15" spans="4:4">
      <c r="D15" s="7"/>
    </row>
  </sheetData>
  <mergeCells count="4">
    <mergeCell ref="A1:E1"/>
    <mergeCell ref="B8:E8"/>
    <mergeCell ref="A2:A3"/>
    <mergeCell ref="A4:A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garyran</dc:creator>
  <cp:lastModifiedBy>冉盖</cp:lastModifiedBy>
  <dcterms:created xsi:type="dcterms:W3CDTF">2015-06-06T18:19:00Z</dcterms:created>
  <dcterms:modified xsi:type="dcterms:W3CDTF">2024-01-04T10:54:41Z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F40D10024A7737421A41D76390CB0279</vt:lpwstr>
  </property>
  <property fmtid="{D5CDD505-2E9C-101B-9397-08002B2CF9AE}" pid="3" name="KSOProductBuildVer">
    <vt:lpwstr>2052-11.8.2.11717</vt:lpwstr>
  </property>
</Properties>
</file>