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<sst xmlns="http://schemas.openxmlformats.org/spreadsheetml/2006/main" count="51" uniqueCount="49">
  <si>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</si>
  <si>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</si>
  <si>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</si>
  <si>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</si>
  <si>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</si>
  <si>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</si>
  <si>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</si>
  <si>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</si>
  <si>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</si>
  <si>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</si>
  <si>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</si>
  <si>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</si>
  <si>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</si>
  <si>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</si>
  <si>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</si>
  <si>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</si>
  <si>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</si>
  <si>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</si>
  <si>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</si>
  <si>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</si>
  <si>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</si>
  <si>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</si>
  <si>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</si>
  <si>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</si>
  <si>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</si>
  <si>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</si>
  <si>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</si>
  <si>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</si>
  <si>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</si>
  <si>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</si>
  <si>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</si>
  <si>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</si>
  <si>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</si>
  <si>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</si>
  <si>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</si>
  <si>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江门市新江煤气有限公司</t>
  </si>
  <si>
    <t>法人及非法人组织</t>
  </si>
  <si>
    <t>91440705617728827D</t>
  </si>
  <si>
    <t>崔*坚</t>
  </si>
  <si>
    <t>身份证</t>
  </si>
  <si>
    <t>440784***4824</t>
  </si>
  <si>
    <t>江城管罚〔2023〕3号</t>
  </si>
  <si>
    <t>城市管理</t>
  </si>
  <si>
    <t>超出燃气经营许可范围经营燃气</t>
  </si>
  <si>
    <t>《广东省燃气管理条例》第十六条第（六）项和《广东省燃气管理条例》第四十八条第三款</t>
  </si>
  <si>
    <t>罚款</t>
  </si>
  <si>
    <r>
      <t>处以罚款人民币伍万元整（</t>
    </r>
    <r>
      <rPr>
        <sz val="16"/>
        <rFont val="Nimbus Roman No9 L"/>
        <family val="2"/>
      </rPr>
      <t>¥</t>
    </r>
    <r>
      <rPr>
        <sz val="16"/>
        <rFont val="仿宋_GB2312"/>
        <family val="3"/>
      </rPr>
      <t>50,000.00）</t>
    </r>
  </si>
  <si>
    <t>江门市城市管理和综合执法局</t>
  </si>
  <si>
    <t>11440700MB2C90442J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</si>
</sst>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sz val="12"/>
      <color indexed="63"/>
      <name val="宋体"/>
      <family val="0"/>
    </font>
    <font>
      <sz val="12"/>
      <color indexed="63"/>
      <name val="PingFang SC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sz val="16"/>
      <name val="Nimbus Roman No9 L"/>
      <family val="2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  <font>
      <sz val="12"/>
      <color rgb="FF212B36"/>
      <name val="宋体"/>
      <family val="0"/>
    </font>
    <font>
      <sz val="12"/>
      <name val="Calibri"/>
      <family val="0"/>
    </font>
    <font>
      <sz val="12"/>
      <color rgb="FF212B36"/>
      <name val="PingFang SC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51" fillId="0" borderId="9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11" xfId="0" applyNumberFormat="1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showGridLines="0" tabSelected="1" zoomScale="90" zoomScaleNormal="90" zoomScaleSheetLayoutView="100" workbookViewId="0" topLeftCell="H1">
      <selection activeCell="J3" sqref="J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9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20"/>
      <c r="AA2" s="7"/>
      <c r="AB2" s="7"/>
      <c r="AC2" s="7"/>
      <c r="AD2" s="7"/>
      <c r="AE2" s="7"/>
      <c r="AF2" s="7"/>
    </row>
    <row r="3" spans="1:32" ht="57">
      <c r="A3" s="10">
        <v>1</v>
      </c>
      <c r="B3" s="11" t="s">
        <v>35</v>
      </c>
      <c r="C3" s="11" t="s">
        <v>36</v>
      </c>
      <c r="D3" s="11" t="s">
        <v>37</v>
      </c>
      <c r="E3" s="12"/>
      <c r="F3" s="12"/>
      <c r="G3" s="12"/>
      <c r="H3" s="12"/>
      <c r="I3" s="12"/>
      <c r="J3" s="13" t="s">
        <v>38</v>
      </c>
      <c r="K3" s="11" t="s">
        <v>39</v>
      </c>
      <c r="L3" s="25" t="s">
        <v>40</v>
      </c>
      <c r="M3" s="11"/>
      <c r="N3" s="12"/>
      <c r="O3" s="11" t="s">
        <v>41</v>
      </c>
      <c r="P3" s="15" t="s">
        <v>42</v>
      </c>
      <c r="Q3" s="16" t="s">
        <v>43</v>
      </c>
      <c r="R3" s="16" t="s">
        <v>44</v>
      </c>
      <c r="S3" s="17" t="s">
        <v>45</v>
      </c>
      <c r="T3" s="15" t="s">
        <v>46</v>
      </c>
      <c r="U3" s="17">
        <v>5</v>
      </c>
      <c r="V3" s="15"/>
      <c r="W3" s="12"/>
      <c r="X3" s="18">
        <v>45042</v>
      </c>
      <c r="Y3" s="21">
        <v>45773</v>
      </c>
      <c r="Z3" s="22"/>
      <c r="AA3" s="21">
        <v>45408</v>
      </c>
      <c r="AB3" s="11" t="s">
        <v>47</v>
      </c>
      <c r="AC3" s="23" t="s">
        <v>48</v>
      </c>
      <c r="AD3" s="11" t="s">
        <v>47</v>
      </c>
      <c r="AE3" s="24" t="s">
        <v>48</v>
      </c>
      <c r="AF3" s="24"/>
    </row>
    <row r="4" ht="14.25">
      <c r="AA4" s="2">
        <f aca="true" t="shared" si="0" ref="AA4:AA12">IF(X4="","",IF(Z4="","",EDATE(X4,Z4)))</f>
      </c>
    </row>
    <row r="5" ht="14.25">
      <c r="AA5" s="2">
        <f t="shared" si="0"/>
      </c>
    </row>
    <row r="6" ht="14.25">
      <c r="AA6" s="2">
        <f t="shared" si="0"/>
      </c>
    </row>
    <row r="7" ht="14.25">
      <c r="AA7" s="2">
        <f t="shared" si="0"/>
      </c>
    </row>
    <row r="8" ht="14.25">
      <c r="AA8" s="2">
        <f t="shared" si="0"/>
      </c>
    </row>
    <row r="9" ht="14.25">
      <c r="AA9" s="2">
        <f t="shared" si="0"/>
      </c>
    </row>
    <row r="10" ht="14.25">
      <c r="AA10" s="2">
        <f t="shared" si="0"/>
      </c>
    </row>
    <row r="11" ht="14.25">
      <c r="AA11" s="2">
        <f t="shared" si="0"/>
      </c>
    </row>
    <row r="12" ht="14.25">
      <c r="AA12" s="2">
        <f t="shared" si="0"/>
      </c>
    </row>
    <row r="13" ht="14.25">
      <c r="AA13" s="2">
        <f>IF(Z13="","",EDATE(X13,Z13))</f>
      </c>
    </row>
    <row r="14" ht="14.25">
      <c r="AA14" s="2">
        <f>IF(Z14="","",EDATE(X14,Z14))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5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 J4:J65536"/>
    <dataValidation allowBlank="1" showInputMessage="1" showErrorMessage="1" promptTitle="处罚决定日期" prompt="1.必填项。&#10;2.填写做出行政处罚决定的具体日期，格式为YYYY/MM/DD。&#10;3.日期格式。&#10;" sqref="X3 X1:X2 X4:X65536"/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3 AC1:AC2 AC4:AC65536"/>
    <dataValidation allowBlank="1" showInputMessage="1" showErrorMessage="1" promptTitle="处罚有效期" prompt="1.必填项。&#10;2.填写行政处罚决定的截止日期，格式为YYYY/MM/DD，2099/12/31的含义为长期。&#10;3.日期格式。&#10;" sqref="Y3 Y1:Y2 Y4:Y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"/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3 AE1:AE2 AE4:AE65536"/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1:AA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3 O1:O2 O4:O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3 F4:F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C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3 H4:H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3 E4:E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3 G4:G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3 I4:I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4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:N3 N4:N65536"/>
    <dataValidation allowBlank="1" showInputMessage="1" showErrorMessage="1" promptTitle="违法行为类型" prompt="1.必填项。&#10;2.填写行政相对人具体违反的某项法律法规。&#10;3.长度限制:文本小于或等于(2000个字符)。" sqref="P1:P2 P4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 Q4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 R4:R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1:S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3 V4:V65536"/>
    <dataValidation allowBlank="1" showInputMessage="1" showErrorMessage="1" promptTitle="处罚内容" prompt="1.必填项。&#10;2.填写行政处罚决定书的主要内容。&#10;3.长度限制:文本小于或等于(4000个字符)。" sqref="T1:T2 T4:T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1:U3 U4:U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3 W4:W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:Z65536">
      <formula1>"一年,三年"</formula1>
      <formula2>36</formula2>
    </dataValidation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allowBlank="1" showInputMessage="1" showErrorMessage="1" promptTitle="备注" prompt="1.选填项。&#10;2.填写其他需要补充的信息。&#10;3.长度限制:文本小于或等于(512个字符)。" sqref="AF1:AF3 AF4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谭华林</cp:lastModifiedBy>
  <dcterms:created xsi:type="dcterms:W3CDTF">2018-10-11T14:41:43Z</dcterms:created>
  <dcterms:modified xsi:type="dcterms:W3CDTF">2024-03-20T07:18:49Z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