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90" windowWidth="28110" windowHeight="12270"/>
  </bookViews>
  <sheets>
    <sheet name="Sheet1" sheetId="1" r:id="rId1"/>
    <sheet name="Sheet2" sheetId="2" r:id="rId2"/>
  </sheets>
  <definedNames>
    <definedName name="_xlnm._FilterDatabase" localSheetId="0" hidden="1">Sheet1!$A$3:$L$47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B6" i="2" l="1"/>
  <c r="D6" i="2" s="1"/>
</calcChain>
</file>

<file path=xl/sharedStrings.xml><?xml version="1.0" encoding="utf-8"?>
<sst xmlns="http://schemas.openxmlformats.org/spreadsheetml/2006/main" count="294" uniqueCount="153">
  <si>
    <r>
      <t>蓬江区存量住宅用地项目清单</t>
    </r>
    <r>
      <rPr>
        <sz val="26"/>
        <color theme="1"/>
        <rFont val="Times New Roman"/>
        <family val="1"/>
      </rPr>
      <t xml:space="preserve">                       </t>
    </r>
  </si>
  <si>
    <t>单位：公顷</t>
  </si>
  <si>
    <r>
      <rPr>
        <sz val="16"/>
        <color theme="1"/>
        <rFont val="黑体"/>
        <family val="3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</si>
  <si>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</si>
  <si>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</si>
  <si>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</si>
  <si>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</si>
  <si>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</si>
  <si>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</si>
  <si>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</si>
  <si>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</si>
  <si>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</si>
  <si>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</si>
  <si>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</si>
  <si>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</si>
  <si>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2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</si>
  <si>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</si>
  <si>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4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</si>
  <si>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</si>
  <si>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6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</si>
  <si>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7</t>
    </r>
    <r>
      <rPr>
        <sz val="12"/>
        <rFont val="仿宋"/>
        <family val="3"/>
        <charset val="134"/>
      </rPr>
      <t>）</t>
    </r>
  </si>
  <si>
    <t>（8）</t>
  </si>
  <si>
    <t>（9）</t>
  </si>
  <si>
    <t>（10）</t>
  </si>
  <si>
    <t>（11）</t>
  </si>
  <si>
    <t>（12）</t>
  </si>
  <si>
    <t>湖景花园</t>
  </si>
  <si>
    <t>江门市得实计算机外部设备有限公司</t>
  </si>
  <si>
    <t>环市街道</t>
  </si>
  <si>
    <t>江门市北环路北、丰乐路西、自来水厂南侧B地块</t>
  </si>
  <si>
    <t>普通商品房</t>
  </si>
  <si>
    <t>已动工未竣工</t>
  </si>
  <si>
    <t>长庚豪庭</t>
  </si>
  <si>
    <t>江门市白石企业集团有限公司</t>
  </si>
  <si>
    <t>江门市丰乐路东侧白石村长庚里地段（3号地）</t>
  </si>
  <si>
    <t>帕佳图·六里</t>
  </si>
  <si>
    <t>江门市蓬江区水南六里旧村改造房地产开发有限公司</t>
  </si>
  <si>
    <t>蓬江区水南六里地段（一期）</t>
  </si>
  <si>
    <t>未动工</t>
  </si>
  <si>
    <t>保利云上西棠</t>
  </si>
  <si>
    <t>江门财神体育发展有限公司</t>
  </si>
  <si>
    <t>棠下镇</t>
  </si>
  <si>
    <t>江门市蓬江区棠下镇天乡村马财钱山（土名）地段</t>
  </si>
  <si>
    <t>达进豪庭</t>
  </si>
  <si>
    <t>江门市达进房地产有限公司</t>
  </si>
  <si>
    <t>江门市蓬江区棠下镇中心村蛇山（土名）地段</t>
  </si>
  <si>
    <t>2019/12/31</t>
  </si>
  <si>
    <t>越秀滨江名院</t>
  </si>
  <si>
    <t>江门市滨江建设投资有限公司</t>
  </si>
  <si>
    <t>蓬江区华盛路与石头路交叉口西南侧地段</t>
  </si>
  <si>
    <t>杜阮碧桂园</t>
  </si>
  <si>
    <t>江门市蓬江区杜阮碧桂园房地产开发有限公司</t>
  </si>
  <si>
    <t>杜阮镇</t>
  </si>
  <si>
    <t>杜阮镇那糍坑地段</t>
  </si>
  <si>
    <t>荷兴花园</t>
  </si>
  <si>
    <t>荷塘镇</t>
  </si>
  <si>
    <t>蓬江区荷塘镇龙雾岗地段龙湖花园西侧</t>
  </si>
  <si>
    <t>蓬江区荷塘镇龙雾岗地段龙湖花园西北侧A地块</t>
  </si>
  <si>
    <t>蓬江区荷塘镇龙雾岗地段龙湖花园西北侧B地块</t>
  </si>
  <si>
    <t>骏景湾滨江誉峰</t>
  </si>
  <si>
    <t>江门市蓬江区骏辉房地产开发有限公司</t>
  </si>
  <si>
    <t>蓬江区华安路以南、体育路东侧地段</t>
  </si>
  <si>
    <t>粤海城</t>
  </si>
  <si>
    <t>江门粤海置地有限公司</t>
  </si>
  <si>
    <t>白沙街道</t>
  </si>
  <si>
    <t>蓬江区甘北路东侧、西江西侧、泮边街南侧、北新街北侧地段</t>
  </si>
  <si>
    <t>中国铁建城</t>
  </si>
  <si>
    <t>中铁建江湾投资有限公司、南光（横琴）置业有限公司</t>
  </si>
  <si>
    <t>蓬江区华盛路与凤翔路交叉口以南，凤翔路两侧地段</t>
  </si>
  <si>
    <t>美的远洋云著</t>
  </si>
  <si>
    <t>江门市美洋房地产开发有限公司</t>
  </si>
  <si>
    <t>江门市蓬江区华盛路南侧、石头路东西两侧、石头三路北侧地段</t>
  </si>
  <si>
    <t>滨江住宅项目</t>
  </si>
  <si>
    <t>江门市蓬江区骏景湾领峰房地产有限公司</t>
  </si>
  <si>
    <t>江门市蓬江区凤翔路与河滨新路交叉口东北侧地段</t>
  </si>
  <si>
    <t>远洋天成</t>
  </si>
  <si>
    <t>江门市远建房地产开发有限公司</t>
  </si>
  <si>
    <t>江门市蓬江区华安路与昌盛二路交汇处西南侧地段</t>
  </si>
  <si>
    <t>越秀星汇光澜</t>
  </si>
  <si>
    <t>江门越天房地产开发有限公司</t>
  </si>
  <si>
    <t>江门市蓬江区丰乐大道和陈垣路交叉口东北侧地段</t>
  </si>
  <si>
    <t>人才岛住宅项目</t>
  </si>
  <si>
    <t>江门市滨江建设投资有限公司、江门市交通建设投资集团有限公司、江门市滨江建设投资管理有限公司</t>
  </si>
  <si>
    <t>潮连街道</t>
  </si>
  <si>
    <t>江门市蓬江区潮连岛连荷路西北侧、向贤街与德劭街交叉口东侧地段</t>
  </si>
  <si>
    <t>碧桂园滨江湾</t>
  </si>
  <si>
    <t>江门市蓬江区华昇房地产开发有限公司</t>
  </si>
  <si>
    <t>江门市蓬江区滨江大道和华盛路交叉口西北侧地段</t>
  </si>
  <si>
    <t>万科金域华府</t>
  </si>
  <si>
    <t>江门万鹏置业有限公司</t>
  </si>
  <si>
    <t>江门市蓬江区江侨路与明理街交叉口东北侧</t>
  </si>
  <si>
    <t>龙光建发玖云府</t>
  </si>
  <si>
    <t>江门市骏腾房地产开发有限公司</t>
  </si>
  <si>
    <t>蓬江区五邑锦绣豪庭北侧、上城铂雍汇东侧（棠下新昌村猪乸环）地段</t>
  </si>
  <si>
    <t>棠下园区商住项目</t>
  </si>
  <si>
    <t>江门市滨江置地投资开发有限公司</t>
  </si>
  <si>
    <t>江门市蓬江区棠下镇金桐路与仁和二路交汇处东北侧地段</t>
  </si>
  <si>
    <t>东湖碧桂园</t>
  </si>
  <si>
    <t>江门市蓬江区迎辉房地产开发有限公司</t>
  </si>
  <si>
    <t>蓬江区迎宾大道中南侧、潮江路两侧地段</t>
  </si>
  <si>
    <t>双龙商住项目</t>
  </si>
  <si>
    <t>江门市悦兴置业有限公司</t>
  </si>
  <si>
    <t>蓬江区双龙地段武警支队东南侧</t>
  </si>
  <si>
    <t>篁边商住项目</t>
  </si>
  <si>
    <t>江门市滨江置盛房地产开发有限公司</t>
  </si>
  <si>
    <t>蓬江区滨江大道与华泰路交汇处西南侧地段</t>
  </si>
  <si>
    <t>江门市蓬江区滨江大道与华泰路交汇处西北侧、华安路南侧地段</t>
  </si>
  <si>
    <t>博富三期</t>
  </si>
  <si>
    <t>江门市博富置信发展有限公司</t>
  </si>
  <si>
    <t>江门市蓬江区博学名苑东南侧(白石东升岐祥里)地段</t>
  </si>
  <si>
    <t>江门市滨江置诚房地产开发有限公司</t>
  </si>
  <si>
    <t>江门市蓬江区体育路与祥和路交叉口西南侧地段</t>
  </si>
  <si>
    <t>江门市潮信房地产开发有限公司</t>
  </si>
  <si>
    <t>江门市蓬江区潮连岛德馨街与向贤街交汇处东北侧地段</t>
  </si>
  <si>
    <t>江门市潮业房地产开发有限公司</t>
  </si>
  <si>
    <t>江门市蓬江区潮连岛潮启路西南侧、启贤路以北地段</t>
  </si>
  <si>
    <t>江门市置信房地产开发有限公司</t>
  </si>
  <si>
    <t>江门市蓬江区鸿飞路与陈垣路交汇处东北侧地段</t>
  </si>
  <si>
    <t>江门市海悦置业发展有限公司</t>
  </si>
  <si>
    <t>江门江发置业投资有限公司</t>
  </si>
  <si>
    <t>江门市蓬江区猪乸环地段地块</t>
  </si>
  <si>
    <t>江门江发璟泰地产投资有限公司</t>
  </si>
  <si>
    <t>江门市篁庄考场地段方直珑湖湾西侧，规划初中北侧地块</t>
  </si>
  <si>
    <t>江门市富达市场管理有限公司</t>
  </si>
  <si>
    <t>江门市蓬江区堤东路与盛华横街（暂名）交叉口西北侧地段</t>
  </si>
  <si>
    <t>江门市蓬江区汇兴房地产开发有限公司</t>
  </si>
  <si>
    <t>江门市蓬江区华安路与昌盛二路（暂命名）交叉口东侧地段</t>
  </si>
  <si>
    <r>
      <t>表2.</t>
    </r>
    <r>
      <rPr>
        <b/>
        <u/>
        <sz val="18"/>
        <color theme="1"/>
        <rFont val="宋体"/>
        <family val="3"/>
        <charset val="134"/>
        <scheme val="minor"/>
      </rPr>
      <t>江门市蓬江区</t>
    </r>
    <r>
      <rPr>
        <b/>
        <sz val="18"/>
        <color theme="1"/>
        <rFont val="宋体"/>
        <family val="3"/>
        <charset val="134"/>
        <scheme val="minor"/>
      </rPr>
      <t>存量住宅用地信息汇总表</t>
    </r>
  </si>
  <si>
    <t xml:space="preserve">                                                                                </t>
  </si>
  <si>
    <t>项目总数</t>
  </si>
  <si>
    <t>存量住宅用地总面积</t>
  </si>
  <si>
    <t>未动工土地
面积</t>
  </si>
  <si>
    <t>注：未销售房屋的土地面积只统计“已动工未竣工”的项目，不包括“未动工”项目。</t>
  </si>
  <si>
    <t>华发峰景湾</t>
  </si>
  <si>
    <t>骏景湾文悦府</t>
  </si>
  <si>
    <t>粤海壹桂府</t>
  </si>
  <si>
    <t>江门华晟房地产开发有限公司</t>
  </si>
  <si>
    <t>江门市蓬江区骏盈房地产开发有限公司</t>
  </si>
  <si>
    <t>江门江发置业投资有限公司</t>
    <phoneticPr fontId="18" type="noConversion"/>
  </si>
  <si>
    <t>江门江发璟泰地产投资有限公司</t>
    <phoneticPr fontId="18" type="noConversion"/>
  </si>
  <si>
    <t>江门市蓬江区华盛路与凤翔路交叉口西北侧地段</t>
  </si>
  <si>
    <t>江门市蓬江区群福路南侧、环市街群星村延安里西侧地段</t>
  </si>
  <si>
    <t>江门市蓬江区陈垣路与龙腾路交叉口东南侧、凤翔路西侧地段</t>
  </si>
  <si>
    <t>蓬江区华安路和体育路交汇处东南侧地段</t>
  </si>
  <si>
    <t>江门市宏裕置业有限公司</t>
  </si>
  <si>
    <t>江门市置兴房地产开发有限公司</t>
  </si>
  <si>
    <t>蓬江区滨江大道西侧、融浩水业用地北侧</t>
  </si>
  <si>
    <t>江门市蓬江区院士路西侧陈朗坑地块</t>
    <phoneticPr fontId="18" type="noConversion"/>
  </si>
  <si>
    <t>江门市蓬江区滨江大道与陈垣路交汇处西北侧地段</t>
  </si>
  <si>
    <t>江门市蓬江区潮连岛启贤路与连荷路交叉口北侧地段</t>
    <phoneticPr fontId="18" type="noConversion"/>
  </si>
  <si>
    <t>江门市潮信房地产开发有限公司</t>
    <phoneticPr fontId="18" type="noConversion"/>
  </si>
  <si>
    <t>已动工未竣工土地
面积</t>
    <phoneticPr fontId="18" type="noConversion"/>
  </si>
  <si>
    <t>江门市宏裕置业有限公司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</si>
</sst>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0_ "/>
    <numFmt numFmtId="178" formatCode="yyyy/m/d;@"/>
  </numFmts>
  <fonts count="19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0"/>
      <color theme="1"/>
      <name val="宋体"/>
      <family val="3"/>
      <charset val="134"/>
      <scheme val="minor"/>
    </font>
    <font>
      <sz val="26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name val="仿宋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u/>
      <sz val="18"/>
      <color theme="1"/>
      <name val="宋体"/>
      <family val="3"/>
      <charset val="134"/>
      <scheme val="minor"/>
    </font>
    <font>
      <sz val="26"/>
      <color theme="1"/>
      <name val="Times New Roman"/>
      <family val="1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115" zoomScaleNormal="115" workbookViewId="0">
      <pane ySplit="4" topLeftCell="A5" activePane="bottomLeft" state="frozen"/>
      <selection pane="bottomLeft" activeCell="B5" sqref="B5"/>
    </sheetView>
  </sheetViews>
  <sheetFormatPr defaultColWidth="9" defaultRowHeight="13.5"/>
  <cols>
    <col min="1" max="1" width="7.625" style="12" customWidth="1"/>
    <col min="2" max="2" width="18.375" style="12" customWidth="1"/>
    <col min="3" max="3" width="23.5" style="12" customWidth="1"/>
    <col min="4" max="4" width="15.75" style="13" customWidth="1"/>
    <col min="5" max="5" width="35.5" style="13" customWidth="1"/>
    <col min="6" max="6" width="9.875" style="12" customWidth="1"/>
    <col min="7" max="7" width="12.5" style="14" customWidth="1"/>
    <col min="8" max="8" width="13" style="14" customWidth="1"/>
    <col min="9" max="9" width="11.75" style="14" customWidth="1"/>
    <col min="10" max="10" width="14.125" style="14" customWidth="1"/>
    <col min="11" max="11" width="12.125" style="13" customWidth="1"/>
    <col min="12" max="12" width="16.25" style="15" customWidth="1"/>
  </cols>
  <sheetData>
    <row r="1" spans="1:13" ht="53.1" customHeight="1">
      <c r="A1" s="32" t="s">
        <v>0</v>
      </c>
      <c r="B1" s="32"/>
      <c r="C1" s="32"/>
      <c r="D1" s="32"/>
      <c r="E1" s="32"/>
      <c r="F1" s="32"/>
      <c r="G1" s="33"/>
      <c r="H1" s="33"/>
      <c r="I1" s="33"/>
      <c r="J1" s="33"/>
      <c r="K1" s="32"/>
      <c r="L1" s="33"/>
    </row>
    <row r="2" spans="1:13">
      <c r="L2" s="15" t="s">
        <v>1</v>
      </c>
    </row>
    <row r="3" spans="1:13" ht="42" customHeight="1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25" t="s">
        <v>13</v>
      </c>
    </row>
    <row r="4" spans="1:13" ht="15.75">
      <c r="A4" s="19" t="s">
        <v>14</v>
      </c>
      <c r="B4" s="19" t="s">
        <v>15</v>
      </c>
      <c r="C4" s="19" t="s">
        <v>16</v>
      </c>
      <c r="D4" s="19" t="s">
        <v>17</v>
      </c>
      <c r="E4" s="20" t="s">
        <v>18</v>
      </c>
      <c r="F4" s="19" t="s">
        <v>19</v>
      </c>
      <c r="G4" s="20" t="s">
        <v>20</v>
      </c>
      <c r="H4" s="19" t="s">
        <v>21</v>
      </c>
      <c r="I4" s="19" t="s">
        <v>22</v>
      </c>
      <c r="J4" s="19" t="s">
        <v>23</v>
      </c>
      <c r="K4" s="19" t="s">
        <v>24</v>
      </c>
      <c r="L4" s="19" t="s">
        <v>25</v>
      </c>
    </row>
    <row r="5" spans="1:13" s="10" customFormat="1" ht="22.5">
      <c r="A5" s="21">
        <v>1</v>
      </c>
      <c r="B5" s="26" t="s">
        <v>26</v>
      </c>
      <c r="C5" s="30" t="s">
        <v>27</v>
      </c>
      <c r="D5" s="22" t="s">
        <v>28</v>
      </c>
      <c r="E5" s="27" t="s">
        <v>29</v>
      </c>
      <c r="F5" s="22" t="s">
        <v>30</v>
      </c>
      <c r="G5" s="22">
        <v>0.72036999999999995</v>
      </c>
      <c r="H5" s="24">
        <v>40499</v>
      </c>
      <c r="I5" s="24">
        <v>40894</v>
      </c>
      <c r="J5" s="24">
        <v>41625</v>
      </c>
      <c r="K5" s="22" t="s">
        <v>31</v>
      </c>
      <c r="L5" s="23">
        <v>0.72036999999999995</v>
      </c>
    </row>
    <row r="6" spans="1:13" s="10" customFormat="1" ht="12.75">
      <c r="A6" s="21">
        <v>2</v>
      </c>
      <c r="B6" s="26" t="s">
        <v>32</v>
      </c>
      <c r="C6" s="30" t="s">
        <v>33</v>
      </c>
      <c r="D6" s="22" t="s">
        <v>28</v>
      </c>
      <c r="E6" s="27" t="s">
        <v>34</v>
      </c>
      <c r="F6" s="22" t="s">
        <v>30</v>
      </c>
      <c r="G6" s="22">
        <v>1.1373200000000001</v>
      </c>
      <c r="H6" s="24">
        <v>41019</v>
      </c>
      <c r="I6" s="24">
        <v>41414</v>
      </c>
      <c r="J6" s="24">
        <v>42144</v>
      </c>
      <c r="K6" s="22" t="s">
        <v>31</v>
      </c>
      <c r="L6" s="23">
        <v>1.1373200000000001</v>
      </c>
    </row>
    <row r="7" spans="1:13" s="10" customFormat="1" ht="22.5">
      <c r="A7" s="21">
        <v>3</v>
      </c>
      <c r="B7" s="26" t="s">
        <v>35</v>
      </c>
      <c r="C7" s="30" t="s">
        <v>36</v>
      </c>
      <c r="D7" s="22" t="s">
        <v>28</v>
      </c>
      <c r="E7" s="27" t="s">
        <v>37</v>
      </c>
      <c r="F7" s="22" t="s">
        <v>30</v>
      </c>
      <c r="G7" s="22">
        <v>1.9897199999999999</v>
      </c>
      <c r="H7" s="24">
        <v>41033</v>
      </c>
      <c r="I7" s="24">
        <v>41399</v>
      </c>
      <c r="J7" s="24">
        <v>42129</v>
      </c>
      <c r="K7" s="22" t="s">
        <v>31</v>
      </c>
      <c r="L7" s="23">
        <v>0.45395227848101261</v>
      </c>
    </row>
    <row r="8" spans="1:13" s="11" customFormat="1" ht="12.75">
      <c r="A8" s="21">
        <v>4</v>
      </c>
      <c r="B8" s="26" t="s">
        <v>39</v>
      </c>
      <c r="C8" s="29" t="s">
        <v>40</v>
      </c>
      <c r="D8" s="22" t="s">
        <v>41</v>
      </c>
      <c r="E8" s="26" t="s">
        <v>42</v>
      </c>
      <c r="F8" s="22" t="s">
        <v>30</v>
      </c>
      <c r="G8" s="22">
        <v>12.706480000000001</v>
      </c>
      <c r="H8" s="24">
        <v>41262</v>
      </c>
      <c r="I8" s="24">
        <v>43100</v>
      </c>
      <c r="J8" s="24">
        <v>43830</v>
      </c>
      <c r="K8" s="22" t="s">
        <v>31</v>
      </c>
      <c r="L8" s="23">
        <v>5.6765486666666671</v>
      </c>
      <c r="M8" s="10"/>
    </row>
    <row r="9" spans="1:13" s="11" customFormat="1" ht="12.75">
      <c r="A9" s="21">
        <v>5</v>
      </c>
      <c r="B9" s="26" t="s">
        <v>43</v>
      </c>
      <c r="C9" s="29" t="s">
        <v>44</v>
      </c>
      <c r="D9" s="22" t="s">
        <v>41</v>
      </c>
      <c r="E9" s="26" t="s">
        <v>45</v>
      </c>
      <c r="F9" s="22" t="s">
        <v>30</v>
      </c>
      <c r="G9" s="22">
        <v>3.4411700000000001</v>
      </c>
      <c r="H9" s="24">
        <v>41431</v>
      </c>
      <c r="I9" s="24">
        <v>43100</v>
      </c>
      <c r="J9" s="24" t="s">
        <v>46</v>
      </c>
      <c r="K9" s="22" t="s">
        <v>31</v>
      </c>
      <c r="L9" s="23">
        <v>1.8397404000000002</v>
      </c>
      <c r="M9" s="10"/>
    </row>
    <row r="10" spans="1:13" s="11" customFormat="1" ht="12.75">
      <c r="A10" s="21">
        <v>6</v>
      </c>
      <c r="B10" s="26" t="s">
        <v>47</v>
      </c>
      <c r="C10" s="30" t="s">
        <v>48</v>
      </c>
      <c r="D10" s="22" t="s">
        <v>41</v>
      </c>
      <c r="E10" s="27" t="s">
        <v>49</v>
      </c>
      <c r="F10" s="22" t="s">
        <v>30</v>
      </c>
      <c r="G10" s="22">
        <v>3.00251</v>
      </c>
      <c r="H10" s="24">
        <v>42017</v>
      </c>
      <c r="I10" s="24">
        <v>43308</v>
      </c>
      <c r="J10" s="24">
        <v>44039</v>
      </c>
      <c r="K10" s="22" t="s">
        <v>31</v>
      </c>
      <c r="L10" s="23">
        <v>0.2311011999999999</v>
      </c>
      <c r="M10" s="10"/>
    </row>
    <row r="11" spans="1:13" s="11" customFormat="1" ht="22.5">
      <c r="A11" s="21">
        <v>7</v>
      </c>
      <c r="B11" s="26" t="s">
        <v>50</v>
      </c>
      <c r="C11" s="29" t="s">
        <v>51</v>
      </c>
      <c r="D11" s="22" t="s">
        <v>52</v>
      </c>
      <c r="E11" s="27" t="s">
        <v>53</v>
      </c>
      <c r="F11" s="22" t="s">
        <v>30</v>
      </c>
      <c r="G11" s="22">
        <v>3.3297400000000001</v>
      </c>
      <c r="H11" s="24">
        <v>42858</v>
      </c>
      <c r="I11" s="24">
        <v>44014</v>
      </c>
      <c r="J11" s="24">
        <v>45046</v>
      </c>
      <c r="K11" s="22" t="s">
        <v>38</v>
      </c>
      <c r="L11" s="23"/>
      <c r="M11" s="10"/>
    </row>
    <row r="12" spans="1:13" s="11" customFormat="1" ht="12.75">
      <c r="A12" s="21">
        <v>8</v>
      </c>
      <c r="B12" s="26" t="s">
        <v>54</v>
      </c>
      <c r="C12" s="29" t="s">
        <v>48</v>
      </c>
      <c r="D12" s="22" t="s">
        <v>55</v>
      </c>
      <c r="E12" s="26" t="s">
        <v>56</v>
      </c>
      <c r="F12" s="22" t="s">
        <v>30</v>
      </c>
      <c r="G12" s="22">
        <v>2.9843410000000001</v>
      </c>
      <c r="H12" s="24">
        <v>43441</v>
      </c>
      <c r="I12" s="24">
        <v>44199</v>
      </c>
      <c r="J12" s="24">
        <v>44929</v>
      </c>
      <c r="K12" s="22" t="s">
        <v>31</v>
      </c>
      <c r="L12" s="23">
        <v>2.9843410000000001</v>
      </c>
      <c r="M12" s="10"/>
    </row>
    <row r="13" spans="1:13" s="11" customFormat="1" ht="12.75">
      <c r="A13" s="21">
        <v>9</v>
      </c>
      <c r="B13" s="26" t="s">
        <v>54</v>
      </c>
      <c r="C13" s="29" t="s">
        <v>48</v>
      </c>
      <c r="D13" s="22" t="s">
        <v>55</v>
      </c>
      <c r="E13" s="26" t="s">
        <v>57</v>
      </c>
      <c r="F13" s="22" t="s">
        <v>30</v>
      </c>
      <c r="G13" s="22">
        <v>1.8484769999999999</v>
      </c>
      <c r="H13" s="24">
        <v>43441</v>
      </c>
      <c r="I13" s="24">
        <v>44199</v>
      </c>
      <c r="J13" s="24">
        <v>44929</v>
      </c>
      <c r="K13" s="22" t="s">
        <v>31</v>
      </c>
      <c r="L13" s="23">
        <v>1.8484769999999999</v>
      </c>
      <c r="M13" s="10"/>
    </row>
    <row r="14" spans="1:13" s="11" customFormat="1" ht="12.75">
      <c r="A14" s="21">
        <v>10</v>
      </c>
      <c r="B14" s="26" t="s">
        <v>54</v>
      </c>
      <c r="C14" s="29" t="s">
        <v>48</v>
      </c>
      <c r="D14" s="22" t="s">
        <v>55</v>
      </c>
      <c r="E14" s="26" t="s">
        <v>58</v>
      </c>
      <c r="F14" s="22" t="s">
        <v>30</v>
      </c>
      <c r="G14" s="22">
        <v>2.5179260000000001</v>
      </c>
      <c r="H14" s="24">
        <v>43441</v>
      </c>
      <c r="I14" s="24">
        <v>44199</v>
      </c>
      <c r="J14" s="24">
        <v>44929</v>
      </c>
      <c r="K14" s="22" t="s">
        <v>31</v>
      </c>
      <c r="L14" s="23">
        <v>0.80324280000000003</v>
      </c>
      <c r="M14" s="10"/>
    </row>
    <row r="15" spans="1:13" s="11" customFormat="1" ht="12.75">
      <c r="A15" s="21">
        <v>11</v>
      </c>
      <c r="B15" s="27" t="s">
        <v>133</v>
      </c>
      <c r="C15" s="29" t="s">
        <v>136</v>
      </c>
      <c r="D15" s="22" t="s">
        <v>41</v>
      </c>
      <c r="E15" s="27" t="s">
        <v>140</v>
      </c>
      <c r="F15" s="22" t="s">
        <v>30</v>
      </c>
      <c r="G15" s="22">
        <v>2.2274280000000002</v>
      </c>
      <c r="H15" s="24">
        <v>43698</v>
      </c>
      <c r="I15" s="24">
        <v>44124</v>
      </c>
      <c r="J15" s="24">
        <v>44854</v>
      </c>
      <c r="K15" s="22" t="s">
        <v>31</v>
      </c>
      <c r="L15" s="23">
        <v>1.9275604137931037</v>
      </c>
      <c r="M15" s="10"/>
    </row>
    <row r="16" spans="1:13" s="11" customFormat="1" ht="22.5">
      <c r="A16" s="21">
        <v>12</v>
      </c>
      <c r="B16" s="27" t="s">
        <v>134</v>
      </c>
      <c r="C16" s="29" t="s">
        <v>137</v>
      </c>
      <c r="D16" s="22" t="s">
        <v>28</v>
      </c>
      <c r="E16" s="27" t="s">
        <v>141</v>
      </c>
      <c r="F16" s="22" t="s">
        <v>30</v>
      </c>
      <c r="G16" s="22">
        <v>3.8848950000000002</v>
      </c>
      <c r="H16" s="24">
        <v>43713</v>
      </c>
      <c r="I16" s="24">
        <v>44140</v>
      </c>
      <c r="J16" s="24">
        <v>44870</v>
      </c>
      <c r="K16" s="22" t="s">
        <v>31</v>
      </c>
      <c r="L16" s="23">
        <v>0.15383396551724093</v>
      </c>
      <c r="M16" s="10"/>
    </row>
    <row r="17" spans="1:13" s="11" customFormat="1" ht="22.5">
      <c r="A17" s="21">
        <v>13</v>
      </c>
      <c r="B17" s="27" t="s">
        <v>135</v>
      </c>
      <c r="C17" s="29" t="s">
        <v>63</v>
      </c>
      <c r="D17" s="22" t="s">
        <v>41</v>
      </c>
      <c r="E17" s="27" t="s">
        <v>142</v>
      </c>
      <c r="F17" s="22" t="s">
        <v>30</v>
      </c>
      <c r="G17" s="22">
        <v>4.7763920000000004</v>
      </c>
      <c r="H17" s="24">
        <v>43762</v>
      </c>
      <c r="I17" s="24">
        <v>44188</v>
      </c>
      <c r="J17" s="24">
        <v>44918</v>
      </c>
      <c r="K17" s="22" t="s">
        <v>31</v>
      </c>
      <c r="L17" s="23">
        <v>0.38318072727272734</v>
      </c>
      <c r="M17" s="10"/>
    </row>
    <row r="18" spans="1:13" s="11" customFormat="1" ht="22.5">
      <c r="A18" s="21">
        <v>14</v>
      </c>
      <c r="B18" s="27" t="s">
        <v>59</v>
      </c>
      <c r="C18" s="29" t="s">
        <v>60</v>
      </c>
      <c r="D18" s="22" t="s">
        <v>41</v>
      </c>
      <c r="E18" s="27" t="s">
        <v>143</v>
      </c>
      <c r="F18" s="22" t="s">
        <v>30</v>
      </c>
      <c r="G18" s="22">
        <v>2.603472</v>
      </c>
      <c r="H18" s="24">
        <v>43984</v>
      </c>
      <c r="I18" s="24">
        <v>44410</v>
      </c>
      <c r="J18" s="24">
        <v>45140</v>
      </c>
      <c r="K18" s="22" t="s">
        <v>31</v>
      </c>
      <c r="L18" s="23">
        <v>1.6878067999999999</v>
      </c>
      <c r="M18" s="10"/>
    </row>
    <row r="19" spans="1:13" s="11" customFormat="1" ht="22.5">
      <c r="A19" s="21">
        <v>15</v>
      </c>
      <c r="B19" s="26" t="s">
        <v>59</v>
      </c>
      <c r="C19" s="29" t="s">
        <v>60</v>
      </c>
      <c r="D19" s="22" t="s">
        <v>41</v>
      </c>
      <c r="E19" s="27" t="s">
        <v>61</v>
      </c>
      <c r="F19" s="22" t="s">
        <v>30</v>
      </c>
      <c r="G19" s="22">
        <v>3.6260129999999999</v>
      </c>
      <c r="H19" s="24">
        <v>43984</v>
      </c>
      <c r="I19" s="24">
        <v>44410</v>
      </c>
      <c r="J19" s="24">
        <v>45140</v>
      </c>
      <c r="K19" s="22" t="s">
        <v>31</v>
      </c>
      <c r="L19" s="23">
        <v>0.40376300000000009</v>
      </c>
      <c r="M19" s="10"/>
    </row>
    <row r="20" spans="1:13" s="11" customFormat="1" ht="22.5">
      <c r="A20" s="21">
        <v>16</v>
      </c>
      <c r="B20" s="26" t="s">
        <v>62</v>
      </c>
      <c r="C20" s="29" t="s">
        <v>63</v>
      </c>
      <c r="D20" s="22" t="s">
        <v>64</v>
      </c>
      <c r="E20" s="27" t="s">
        <v>65</v>
      </c>
      <c r="F20" s="22" t="s">
        <v>30</v>
      </c>
      <c r="G20" s="22">
        <v>10.021231</v>
      </c>
      <c r="H20" s="24">
        <v>44006</v>
      </c>
      <c r="I20" s="24">
        <v>44399</v>
      </c>
      <c r="J20" s="24">
        <v>45129</v>
      </c>
      <c r="K20" s="22" t="s">
        <v>31</v>
      </c>
      <c r="L20" s="23">
        <v>4.2246452222222226</v>
      </c>
      <c r="M20" s="10"/>
    </row>
    <row r="21" spans="1:13" s="11" customFormat="1" ht="22.5">
      <c r="A21" s="21">
        <v>17</v>
      </c>
      <c r="B21" s="27" t="s">
        <v>66</v>
      </c>
      <c r="C21" s="29" t="s">
        <v>67</v>
      </c>
      <c r="D21" s="22" t="s">
        <v>41</v>
      </c>
      <c r="E21" s="27" t="s">
        <v>68</v>
      </c>
      <c r="F21" s="22" t="s">
        <v>30</v>
      </c>
      <c r="G21" s="22">
        <v>9.7971620000000001</v>
      </c>
      <c r="H21" s="24">
        <v>44015</v>
      </c>
      <c r="I21" s="24">
        <v>44411</v>
      </c>
      <c r="J21" s="24">
        <v>45141</v>
      </c>
      <c r="K21" s="22" t="s">
        <v>31</v>
      </c>
      <c r="L21" s="23">
        <v>4.2612217701149424</v>
      </c>
      <c r="M21" s="10"/>
    </row>
    <row r="22" spans="1:13" s="11" customFormat="1" ht="22.5">
      <c r="A22" s="21">
        <v>18</v>
      </c>
      <c r="B22" s="26" t="s">
        <v>69</v>
      </c>
      <c r="C22" s="29" t="s">
        <v>70</v>
      </c>
      <c r="D22" s="22" t="s">
        <v>41</v>
      </c>
      <c r="E22" s="27" t="s">
        <v>71</v>
      </c>
      <c r="F22" s="22" t="s">
        <v>30</v>
      </c>
      <c r="G22" s="22">
        <v>3.9566080000000001</v>
      </c>
      <c r="H22" s="24">
        <v>44056</v>
      </c>
      <c r="I22" s="24">
        <v>44482</v>
      </c>
      <c r="J22" s="24">
        <v>45212</v>
      </c>
      <c r="K22" s="22" t="s">
        <v>31</v>
      </c>
      <c r="L22" s="23">
        <v>0.11885236363636409</v>
      </c>
      <c r="M22" s="10"/>
    </row>
    <row r="23" spans="1:13" s="11" customFormat="1" ht="22.5">
      <c r="A23" s="21">
        <v>19</v>
      </c>
      <c r="B23" s="26" t="s">
        <v>72</v>
      </c>
      <c r="C23" s="29" t="s">
        <v>73</v>
      </c>
      <c r="D23" s="22" t="s">
        <v>41</v>
      </c>
      <c r="E23" s="27" t="s">
        <v>74</v>
      </c>
      <c r="F23" s="22" t="s">
        <v>30</v>
      </c>
      <c r="G23" s="22">
        <v>0.59587000000000001</v>
      </c>
      <c r="H23" s="24">
        <v>44172</v>
      </c>
      <c r="I23" s="24">
        <v>44599</v>
      </c>
      <c r="J23" s="24">
        <v>45329</v>
      </c>
      <c r="K23" s="22" t="s">
        <v>31</v>
      </c>
      <c r="L23" s="23">
        <v>0.59587000000000001</v>
      </c>
      <c r="M23" s="10"/>
    </row>
    <row r="24" spans="1:13" s="11" customFormat="1" ht="12.75">
      <c r="A24" s="21">
        <v>20</v>
      </c>
      <c r="B24" s="26" t="s">
        <v>75</v>
      </c>
      <c r="C24" s="29" t="s">
        <v>76</v>
      </c>
      <c r="D24" s="22" t="s">
        <v>41</v>
      </c>
      <c r="E24" s="27" t="s">
        <v>77</v>
      </c>
      <c r="F24" s="22" t="s">
        <v>30</v>
      </c>
      <c r="G24" s="22">
        <v>3.2928120000000001</v>
      </c>
      <c r="H24" s="24">
        <v>44175</v>
      </c>
      <c r="I24" s="24">
        <v>44602</v>
      </c>
      <c r="J24" s="24">
        <v>45332</v>
      </c>
      <c r="K24" s="22" t="s">
        <v>31</v>
      </c>
      <c r="L24" s="23">
        <v>0.66507599999999978</v>
      </c>
      <c r="M24" s="10"/>
    </row>
    <row r="25" spans="1:13" s="11" customFormat="1" ht="12.75">
      <c r="A25" s="21">
        <v>21</v>
      </c>
      <c r="B25" s="27" t="s">
        <v>78</v>
      </c>
      <c r="C25" s="29" t="s">
        <v>79</v>
      </c>
      <c r="D25" s="22" t="s">
        <v>41</v>
      </c>
      <c r="E25" s="27" t="s">
        <v>80</v>
      </c>
      <c r="F25" s="22" t="s">
        <v>30</v>
      </c>
      <c r="G25" s="22">
        <v>7.97011</v>
      </c>
      <c r="H25" s="24">
        <v>44187</v>
      </c>
      <c r="I25" s="24">
        <v>44644</v>
      </c>
      <c r="J25" s="24">
        <v>45375</v>
      </c>
      <c r="K25" s="22" t="s">
        <v>31</v>
      </c>
      <c r="L25" s="23">
        <v>3.0601754545454538</v>
      </c>
      <c r="M25" s="10"/>
    </row>
    <row r="26" spans="1:13" s="11" customFormat="1" ht="33.75">
      <c r="A26" s="21">
        <v>22</v>
      </c>
      <c r="B26" s="26" t="s">
        <v>81</v>
      </c>
      <c r="C26" s="29" t="s">
        <v>82</v>
      </c>
      <c r="D26" s="22" t="s">
        <v>83</v>
      </c>
      <c r="E26" s="27" t="s">
        <v>149</v>
      </c>
      <c r="F26" s="22" t="s">
        <v>30</v>
      </c>
      <c r="G26" s="22">
        <v>1.9956039999999999</v>
      </c>
      <c r="H26" s="24">
        <v>44188</v>
      </c>
      <c r="I26" s="24">
        <v>44986</v>
      </c>
      <c r="J26" s="24">
        <v>45717</v>
      </c>
      <c r="K26" s="22" t="s">
        <v>38</v>
      </c>
      <c r="L26" s="23"/>
      <c r="M26" s="10"/>
    </row>
    <row r="27" spans="1:13" s="11" customFormat="1" ht="33.75">
      <c r="A27" s="21">
        <v>23</v>
      </c>
      <c r="B27" s="27" t="s">
        <v>81</v>
      </c>
      <c r="C27" s="29" t="s">
        <v>82</v>
      </c>
      <c r="D27" s="22" t="s">
        <v>83</v>
      </c>
      <c r="E27" s="27" t="s">
        <v>84</v>
      </c>
      <c r="F27" s="22" t="s">
        <v>30</v>
      </c>
      <c r="G27" s="22">
        <v>3.685549</v>
      </c>
      <c r="H27" s="24">
        <v>44188</v>
      </c>
      <c r="I27" s="24">
        <v>44986</v>
      </c>
      <c r="J27" s="24">
        <v>45717</v>
      </c>
      <c r="K27" s="22" t="s">
        <v>38</v>
      </c>
      <c r="L27" s="23"/>
      <c r="M27" s="10"/>
    </row>
    <row r="28" spans="1:13" s="11" customFormat="1" ht="22.5">
      <c r="A28" s="21">
        <v>24</v>
      </c>
      <c r="B28" s="27" t="s">
        <v>85</v>
      </c>
      <c r="C28" s="29" t="s">
        <v>86</v>
      </c>
      <c r="D28" s="22" t="s">
        <v>41</v>
      </c>
      <c r="E28" s="27" t="s">
        <v>87</v>
      </c>
      <c r="F28" s="22" t="s">
        <v>30</v>
      </c>
      <c r="G28" s="22">
        <v>7.8574909999999996</v>
      </c>
      <c r="H28" s="24">
        <v>44355</v>
      </c>
      <c r="I28" s="24">
        <v>44720</v>
      </c>
      <c r="J28" s="24">
        <v>45451</v>
      </c>
      <c r="K28" s="22" t="s">
        <v>31</v>
      </c>
      <c r="L28" s="23">
        <v>3.2729181999999994</v>
      </c>
      <c r="M28" s="10"/>
    </row>
    <row r="29" spans="1:13" s="11" customFormat="1" ht="12.75">
      <c r="A29" s="21">
        <v>25</v>
      </c>
      <c r="B29" s="27" t="s">
        <v>88</v>
      </c>
      <c r="C29" s="29" t="s">
        <v>89</v>
      </c>
      <c r="D29" s="22" t="s">
        <v>28</v>
      </c>
      <c r="E29" s="27" t="s">
        <v>90</v>
      </c>
      <c r="F29" s="22" t="s">
        <v>30</v>
      </c>
      <c r="G29" s="22">
        <v>6.4751630000000002</v>
      </c>
      <c r="H29" s="24">
        <v>44371</v>
      </c>
      <c r="I29" s="24">
        <v>44765</v>
      </c>
      <c r="J29" s="24">
        <v>45496</v>
      </c>
      <c r="K29" s="22" t="s">
        <v>31</v>
      </c>
      <c r="L29" s="23">
        <v>0.63318234156378672</v>
      </c>
      <c r="M29" s="10"/>
    </row>
    <row r="30" spans="1:13" s="11" customFormat="1" ht="22.5">
      <c r="A30" s="21">
        <v>26</v>
      </c>
      <c r="B30" s="26" t="s">
        <v>91</v>
      </c>
      <c r="C30" s="29" t="s">
        <v>92</v>
      </c>
      <c r="D30" s="22" t="s">
        <v>28</v>
      </c>
      <c r="E30" s="26" t="s">
        <v>93</v>
      </c>
      <c r="F30" s="22" t="s">
        <v>30</v>
      </c>
      <c r="G30" s="22">
        <v>4.9602279999999999</v>
      </c>
      <c r="H30" s="24">
        <v>44375</v>
      </c>
      <c r="I30" s="24">
        <v>44768</v>
      </c>
      <c r="J30" s="24">
        <v>45499</v>
      </c>
      <c r="K30" s="22" t="s">
        <v>31</v>
      </c>
      <c r="L30" s="23">
        <v>1.7323541818181818</v>
      </c>
      <c r="M30" s="10"/>
    </row>
    <row r="31" spans="1:13" s="11" customFormat="1" ht="22.5">
      <c r="A31" s="21">
        <v>27</v>
      </c>
      <c r="B31" s="27" t="s">
        <v>94</v>
      </c>
      <c r="C31" s="29" t="s">
        <v>95</v>
      </c>
      <c r="D31" s="22" t="s">
        <v>41</v>
      </c>
      <c r="E31" s="27" t="s">
        <v>96</v>
      </c>
      <c r="F31" s="22" t="s">
        <v>30</v>
      </c>
      <c r="G31" s="22">
        <v>2.701371</v>
      </c>
      <c r="H31" s="24">
        <v>44428</v>
      </c>
      <c r="I31" s="24">
        <v>45158</v>
      </c>
      <c r="J31" s="24">
        <v>45889</v>
      </c>
      <c r="K31" s="22" t="s">
        <v>31</v>
      </c>
      <c r="L31" s="23">
        <v>2.701371</v>
      </c>
      <c r="M31" s="10"/>
    </row>
    <row r="32" spans="1:13" s="11" customFormat="1" ht="22.5">
      <c r="A32" s="21">
        <v>28</v>
      </c>
      <c r="B32" s="26" t="s">
        <v>97</v>
      </c>
      <c r="C32" s="29" t="s">
        <v>98</v>
      </c>
      <c r="D32" s="22" t="s">
        <v>28</v>
      </c>
      <c r="E32" s="26" t="s">
        <v>99</v>
      </c>
      <c r="F32" s="22" t="s">
        <v>30</v>
      </c>
      <c r="G32" s="22">
        <v>3.6818119999999999</v>
      </c>
      <c r="H32" s="24">
        <v>44455</v>
      </c>
      <c r="I32" s="24">
        <v>44818</v>
      </c>
      <c r="J32" s="24">
        <v>45549</v>
      </c>
      <c r="K32" s="22" t="s">
        <v>31</v>
      </c>
      <c r="L32" s="23">
        <v>1.1249993949579831</v>
      </c>
      <c r="M32" s="10"/>
    </row>
    <row r="33" spans="1:13" s="11" customFormat="1" ht="12.75">
      <c r="A33" s="21">
        <v>29</v>
      </c>
      <c r="B33" s="27" t="s">
        <v>100</v>
      </c>
      <c r="C33" s="29" t="s">
        <v>101</v>
      </c>
      <c r="D33" s="22" t="s">
        <v>28</v>
      </c>
      <c r="E33" s="27" t="s">
        <v>102</v>
      </c>
      <c r="F33" s="22" t="s">
        <v>30</v>
      </c>
      <c r="G33" s="22">
        <v>1.0926089999999999</v>
      </c>
      <c r="H33" s="24">
        <v>44538</v>
      </c>
      <c r="I33" s="24">
        <v>45084</v>
      </c>
      <c r="J33" s="24">
        <v>45815</v>
      </c>
      <c r="K33" s="22" t="s">
        <v>38</v>
      </c>
      <c r="L33" s="23"/>
      <c r="M33" s="10"/>
    </row>
    <row r="34" spans="1:13" s="11" customFormat="1" ht="22.5">
      <c r="A34" s="21">
        <v>30</v>
      </c>
      <c r="B34" s="27" t="s">
        <v>103</v>
      </c>
      <c r="C34" s="29" t="s">
        <v>104</v>
      </c>
      <c r="D34" s="22" t="s">
        <v>41</v>
      </c>
      <c r="E34" s="27" t="s">
        <v>105</v>
      </c>
      <c r="F34" s="22" t="s">
        <v>30</v>
      </c>
      <c r="G34" s="22">
        <v>1.6777249999999999</v>
      </c>
      <c r="H34" s="24">
        <v>44538</v>
      </c>
      <c r="I34" s="24">
        <v>44903</v>
      </c>
      <c r="J34" s="24">
        <v>45634</v>
      </c>
      <c r="K34" s="22" t="s">
        <v>38</v>
      </c>
      <c r="L34" s="23"/>
      <c r="M34" s="10"/>
    </row>
    <row r="35" spans="1:13" s="11" customFormat="1" ht="22.5">
      <c r="A35" s="21">
        <v>31</v>
      </c>
      <c r="B35" s="27" t="s">
        <v>103</v>
      </c>
      <c r="C35" s="29" t="s">
        <v>104</v>
      </c>
      <c r="D35" s="22" t="s">
        <v>41</v>
      </c>
      <c r="E35" s="27" t="s">
        <v>106</v>
      </c>
      <c r="F35" s="22" t="s">
        <v>30</v>
      </c>
      <c r="G35" s="22">
        <v>4.7343679999999999</v>
      </c>
      <c r="H35" s="24">
        <v>44551</v>
      </c>
      <c r="I35" s="24">
        <v>44916</v>
      </c>
      <c r="J35" s="24">
        <v>45647</v>
      </c>
      <c r="K35" s="22" t="s">
        <v>31</v>
      </c>
      <c r="L35" s="23">
        <v>3.1339423083003952</v>
      </c>
      <c r="M35" s="10"/>
    </row>
    <row r="36" spans="1:13" s="11" customFormat="1" ht="12.75">
      <c r="A36" s="21">
        <v>32</v>
      </c>
      <c r="B36" s="28" t="s">
        <v>107</v>
      </c>
      <c r="C36" s="31" t="s">
        <v>108</v>
      </c>
      <c r="D36" s="22" t="s">
        <v>28</v>
      </c>
      <c r="E36" s="28" t="s">
        <v>109</v>
      </c>
      <c r="F36" s="22" t="s">
        <v>30</v>
      </c>
      <c r="G36" s="22">
        <v>0.999973</v>
      </c>
      <c r="H36" s="24">
        <v>44553</v>
      </c>
      <c r="I36" s="24">
        <v>44918</v>
      </c>
      <c r="J36" s="24">
        <v>45649</v>
      </c>
      <c r="K36" s="22" t="s">
        <v>38</v>
      </c>
      <c r="L36" s="23"/>
      <c r="M36" s="10"/>
    </row>
    <row r="37" spans="1:13" s="11" customFormat="1" ht="22.5">
      <c r="A37" s="21">
        <v>33</v>
      </c>
      <c r="B37" s="26" t="s">
        <v>110</v>
      </c>
      <c r="C37" s="26" t="s">
        <v>110</v>
      </c>
      <c r="D37" s="22" t="s">
        <v>41</v>
      </c>
      <c r="E37" s="26" t="s">
        <v>111</v>
      </c>
      <c r="F37" s="22" t="s">
        <v>30</v>
      </c>
      <c r="G37" s="22">
        <v>1.3945069999999999</v>
      </c>
      <c r="H37" s="24">
        <v>44760</v>
      </c>
      <c r="I37" s="24">
        <v>45291</v>
      </c>
      <c r="J37" s="24">
        <v>46022</v>
      </c>
      <c r="K37" s="22" t="s">
        <v>38</v>
      </c>
      <c r="L37" s="23"/>
      <c r="M37" s="10"/>
    </row>
    <row r="38" spans="1:13" s="11" customFormat="1" ht="22.5">
      <c r="A38" s="21">
        <v>34</v>
      </c>
      <c r="B38" s="26" t="s">
        <v>150</v>
      </c>
      <c r="C38" s="26" t="s">
        <v>112</v>
      </c>
      <c r="D38" s="22" t="s">
        <v>83</v>
      </c>
      <c r="E38" s="26" t="s">
        <v>113</v>
      </c>
      <c r="F38" s="22" t="s">
        <v>30</v>
      </c>
      <c r="G38" s="22">
        <v>3.6669309999999999</v>
      </c>
      <c r="H38" s="24">
        <v>44846</v>
      </c>
      <c r="I38" s="24">
        <v>45394</v>
      </c>
      <c r="J38" s="24">
        <v>46124</v>
      </c>
      <c r="K38" s="22" t="s">
        <v>38</v>
      </c>
      <c r="L38" s="23"/>
      <c r="M38" s="10"/>
    </row>
    <row r="39" spans="1:13" s="11" customFormat="1" ht="22.5">
      <c r="A39" s="21">
        <v>35</v>
      </c>
      <c r="B39" s="28" t="s">
        <v>114</v>
      </c>
      <c r="C39" s="28" t="s">
        <v>114</v>
      </c>
      <c r="D39" s="22" t="s">
        <v>83</v>
      </c>
      <c r="E39" s="28" t="s">
        <v>115</v>
      </c>
      <c r="F39" s="22" t="s">
        <v>30</v>
      </c>
      <c r="G39" s="22">
        <v>4.5951459999999997</v>
      </c>
      <c r="H39" s="24">
        <v>44846</v>
      </c>
      <c r="I39" s="24">
        <v>45394</v>
      </c>
      <c r="J39" s="24">
        <v>46124</v>
      </c>
      <c r="K39" s="22" t="s">
        <v>38</v>
      </c>
      <c r="L39" s="23"/>
      <c r="M39" s="10"/>
    </row>
    <row r="40" spans="1:13" s="11" customFormat="1" ht="22.5">
      <c r="A40" s="21">
        <v>36</v>
      </c>
      <c r="B40" s="29" t="s">
        <v>116</v>
      </c>
      <c r="C40" s="29" t="s">
        <v>116</v>
      </c>
      <c r="D40" s="22" t="s">
        <v>41</v>
      </c>
      <c r="E40" s="29" t="s">
        <v>117</v>
      </c>
      <c r="F40" s="22" t="s">
        <v>30</v>
      </c>
      <c r="G40" s="22">
        <v>5.3341589999999997</v>
      </c>
      <c r="H40" s="24">
        <v>44888</v>
      </c>
      <c r="I40" s="24">
        <v>45435</v>
      </c>
      <c r="J40" s="24">
        <v>46165</v>
      </c>
      <c r="K40" s="22" t="s">
        <v>38</v>
      </c>
      <c r="L40" s="23"/>
      <c r="M40" s="10"/>
    </row>
    <row r="41" spans="1:13" s="11" customFormat="1" ht="24" customHeight="1">
      <c r="A41" s="21">
        <v>37</v>
      </c>
      <c r="B41" s="29" t="s">
        <v>138</v>
      </c>
      <c r="C41" s="29" t="s">
        <v>119</v>
      </c>
      <c r="D41" s="22" t="s">
        <v>28</v>
      </c>
      <c r="E41" s="29" t="s">
        <v>120</v>
      </c>
      <c r="F41" s="22" t="s">
        <v>30</v>
      </c>
      <c r="G41" s="22">
        <v>8.3134610000000002</v>
      </c>
      <c r="H41" s="24">
        <v>44879</v>
      </c>
      <c r="I41" s="24">
        <v>45423</v>
      </c>
      <c r="J41" s="24">
        <v>46517</v>
      </c>
      <c r="K41" s="22" t="s">
        <v>38</v>
      </c>
      <c r="L41" s="23"/>
      <c r="M41" s="10"/>
    </row>
    <row r="42" spans="1:13" ht="22.5">
      <c r="A42" s="21">
        <v>38</v>
      </c>
      <c r="B42" s="29" t="s">
        <v>139</v>
      </c>
      <c r="C42" s="29" t="s">
        <v>121</v>
      </c>
      <c r="D42" s="22" t="s">
        <v>28</v>
      </c>
      <c r="E42" s="29" t="s">
        <v>122</v>
      </c>
      <c r="F42" s="22" t="s">
        <v>30</v>
      </c>
      <c r="G42" s="22">
        <v>1.091926</v>
      </c>
      <c r="H42" s="24">
        <v>44903</v>
      </c>
      <c r="I42" s="24">
        <v>45449</v>
      </c>
      <c r="J42" s="24">
        <v>46543</v>
      </c>
      <c r="K42" s="22" t="s">
        <v>38</v>
      </c>
      <c r="L42" s="23"/>
      <c r="M42" s="10"/>
    </row>
    <row r="43" spans="1:13" ht="22.5">
      <c r="A43" s="21">
        <v>39</v>
      </c>
      <c r="B43" s="29" t="s">
        <v>123</v>
      </c>
      <c r="C43" s="29" t="s">
        <v>123</v>
      </c>
      <c r="D43" s="22" t="s">
        <v>64</v>
      </c>
      <c r="E43" s="30" t="s">
        <v>124</v>
      </c>
      <c r="F43" s="22" t="s">
        <v>30</v>
      </c>
      <c r="G43" s="22">
        <v>0.97580599999999995</v>
      </c>
      <c r="H43" s="24">
        <v>45061</v>
      </c>
      <c r="I43" s="24">
        <v>45457</v>
      </c>
      <c r="J43" s="24">
        <v>46187</v>
      </c>
      <c r="K43" s="22" t="s">
        <v>38</v>
      </c>
      <c r="L43" s="23"/>
      <c r="M43" s="10"/>
    </row>
    <row r="44" spans="1:13" ht="22.5">
      <c r="A44" s="21">
        <v>40</v>
      </c>
      <c r="B44" s="29" t="s">
        <v>125</v>
      </c>
      <c r="C44" s="29" t="s">
        <v>125</v>
      </c>
      <c r="D44" s="22" t="s">
        <v>41</v>
      </c>
      <c r="E44" s="29" t="s">
        <v>126</v>
      </c>
      <c r="F44" s="22" t="s">
        <v>30</v>
      </c>
      <c r="G44" s="22">
        <v>3.4958179999999999</v>
      </c>
      <c r="H44" s="24">
        <v>45084</v>
      </c>
      <c r="I44" s="24">
        <v>45450</v>
      </c>
      <c r="J44" s="24">
        <v>46180</v>
      </c>
      <c r="K44" s="22" t="s">
        <v>38</v>
      </c>
      <c r="L44" s="23"/>
      <c r="M44" s="10"/>
    </row>
    <row r="45" spans="1:13" ht="22.5">
      <c r="A45" s="21">
        <v>41</v>
      </c>
      <c r="B45" s="29" t="s">
        <v>118</v>
      </c>
      <c r="C45" s="29" t="s">
        <v>118</v>
      </c>
      <c r="D45" s="22" t="s">
        <v>28</v>
      </c>
      <c r="E45" s="29" t="s">
        <v>146</v>
      </c>
      <c r="F45" s="22" t="s">
        <v>30</v>
      </c>
      <c r="G45" s="22">
        <v>2.2252480000000001</v>
      </c>
      <c r="H45" s="24">
        <v>45239</v>
      </c>
      <c r="I45" s="24">
        <v>45633</v>
      </c>
      <c r="J45" s="24">
        <v>46727</v>
      </c>
      <c r="K45" s="22" t="s">
        <v>38</v>
      </c>
      <c r="L45" s="23"/>
      <c r="M45" s="10"/>
    </row>
    <row r="46" spans="1:13">
      <c r="A46" s="21">
        <v>42</v>
      </c>
      <c r="B46" s="29" t="s">
        <v>144</v>
      </c>
      <c r="C46" s="29" t="s">
        <v>152</v>
      </c>
      <c r="D46" s="22" t="s">
        <v>28</v>
      </c>
      <c r="E46" s="29" t="s">
        <v>147</v>
      </c>
      <c r="F46" s="22" t="s">
        <v>30</v>
      </c>
      <c r="G46" s="22">
        <v>3.7606609999999998</v>
      </c>
      <c r="H46" s="24">
        <v>45274</v>
      </c>
      <c r="I46" s="24">
        <v>45669</v>
      </c>
      <c r="J46" s="24">
        <v>46763</v>
      </c>
      <c r="K46" s="22" t="s">
        <v>31</v>
      </c>
      <c r="L46" s="22">
        <v>3.7606609999999998</v>
      </c>
      <c r="M46" s="10"/>
    </row>
    <row r="47" spans="1:13" ht="22.5">
      <c r="A47" s="21">
        <v>43</v>
      </c>
      <c r="B47" s="29" t="s">
        <v>145</v>
      </c>
      <c r="C47" s="29" t="s">
        <v>145</v>
      </c>
      <c r="D47" s="22" t="s">
        <v>41</v>
      </c>
      <c r="E47" s="29" t="s">
        <v>148</v>
      </c>
      <c r="F47" s="22" t="s">
        <v>30</v>
      </c>
      <c r="G47" s="22">
        <v>2.6183999999999998</v>
      </c>
      <c r="H47" s="24">
        <v>45285</v>
      </c>
      <c r="I47" s="24">
        <v>46016</v>
      </c>
      <c r="J47" s="24">
        <v>46746</v>
      </c>
      <c r="K47" s="22" t="s">
        <v>38</v>
      </c>
      <c r="L47" s="23"/>
      <c r="M47" s="10"/>
    </row>
  </sheetData>
  <autoFilter ref="A3:L47"/>
  <mergeCells count="1">
    <mergeCell ref="A1:L1"/>
  </mergeCells>
  <phoneticPr fontId="18" type="noConversion"/>
  <conditionalFormatting sqref="E43:E44">
    <cfRule type="duplicateValues" dxfId="4" priority="8"/>
  </conditionalFormatting>
  <conditionalFormatting sqref="E37:E41">
    <cfRule type="duplicateValues" dxfId="3" priority="9"/>
  </conditionalFormatting>
  <conditionalFormatting sqref="E42">
    <cfRule type="duplicateValues" dxfId="2" priority="11"/>
  </conditionalFormatting>
  <conditionalFormatting sqref="E5:E36">
    <cfRule type="duplicateValues" dxfId="1" priority="21"/>
  </conditionalFormatting>
  <conditionalFormatting sqref="E45:E47">
    <cfRule type="duplicateValues" dxfId="0" priority="1"/>
  </conditionalFormatting>
  <pageMargins left="0.43263888888888902" right="0.23611111111111099" top="0.23611111111111099" bottom="0.31458333333333299" header="0.23611111111111099" footer="7.8472222222222193E-2"/>
  <pageSetup paperSize="8"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4" sqref="E14"/>
    </sheetView>
  </sheetViews>
  <sheetFormatPr defaultColWidth="9" defaultRowHeight="13.5"/>
  <cols>
    <col min="1" max="1" width="19.5" customWidth="1"/>
    <col min="2" max="2" width="18.625" customWidth="1"/>
    <col min="3" max="3" width="19.375" customWidth="1"/>
    <col min="4" max="4" width="19.125" customWidth="1"/>
    <col min="5" max="5" width="30" customWidth="1"/>
  </cols>
  <sheetData>
    <row r="1" spans="1:5" ht="22.5">
      <c r="A1" s="34" t="s">
        <v>127</v>
      </c>
      <c r="B1" s="34"/>
      <c r="C1" s="34"/>
      <c r="D1" s="34"/>
      <c r="E1" s="34"/>
    </row>
    <row r="2" spans="1:5" ht="27" customHeight="1">
      <c r="A2" s="1" t="s">
        <v>128</v>
      </c>
      <c r="C2" s="2"/>
      <c r="D2" s="2"/>
      <c r="E2" s="3" t="s">
        <v>1</v>
      </c>
    </row>
    <row r="3" spans="1:5" ht="32.1" customHeight="1">
      <c r="A3" s="38" t="s">
        <v>129</v>
      </c>
      <c r="B3" s="39" t="s">
        <v>130</v>
      </c>
      <c r="C3" s="35"/>
      <c r="D3" s="35"/>
      <c r="E3" s="36"/>
    </row>
    <row r="4" spans="1:5" ht="29.1" customHeight="1">
      <c r="A4" s="38"/>
      <c r="B4" s="39"/>
      <c r="C4" s="40" t="s">
        <v>131</v>
      </c>
      <c r="D4" s="42" t="s">
        <v>151</v>
      </c>
      <c r="E4" s="5"/>
    </row>
    <row r="5" spans="1:5" ht="21.95" customHeight="1">
      <c r="A5" s="38"/>
      <c r="B5" s="39"/>
      <c r="C5" s="41"/>
      <c r="D5" s="43"/>
      <c r="E5" s="4" t="s">
        <v>13</v>
      </c>
    </row>
    <row r="6" spans="1:5" ht="26.1" customHeight="1">
      <c r="A6" s="6">
        <v>43</v>
      </c>
      <c r="B6" s="7">
        <f>SUM(Sheet1!G5:G47)</f>
        <v>163.764003</v>
      </c>
      <c r="C6" s="8">
        <v>46.492601999999998</v>
      </c>
      <c r="D6" s="9">
        <f>B6-C6</f>
        <v>117.271401</v>
      </c>
      <c r="E6" s="6">
        <v>49.536499999999997</v>
      </c>
    </row>
    <row r="7" spans="1:5" ht="38.1" customHeight="1">
      <c r="A7" s="37" t="s">
        <v>132</v>
      </c>
      <c r="B7" s="37"/>
      <c r="C7" s="37"/>
      <c r="D7" s="37"/>
      <c r="E7" s="37"/>
    </row>
  </sheetData>
  <mergeCells count="7">
    <mergeCell ref="A1:E1"/>
    <mergeCell ref="C3:E3"/>
    <mergeCell ref="A7:E7"/>
    <mergeCell ref="A3:A5"/>
    <mergeCell ref="B3:B5"/>
    <mergeCell ref="C4:C5"/>
    <mergeCell ref="D4:D5"/>
  </mergeCells>
  <phoneticPr fontId="18" type="noConversion"/>
  <pageMargins left="1.1416666666666699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邓智天(UE001376)</cp:lastModifiedBy>
  <dcterms:created xsi:type="dcterms:W3CDTF">2020-07-30T06:48:00Z</dcterms:created>
  <dcterms:modified xsi:type="dcterms:W3CDTF">2024-04-08T01:49:05Z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75064D09140041F98F0C954DE7D8A54E</vt:lpwstr>
  </property>
</Properties>
</file>