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70" windowHeight="909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<sst xmlns="http://schemas.openxmlformats.org/spreadsheetml/2006/main" count="70" uniqueCount="58">
  <si>
    <t>序号</t>
  </si>
  <si>
    <r>
      <t>行政相对人名称</t>
    </r>
    <r>
      <rPr>
        <sz val="11"/>
        <color indexed="10"/>
        <rFont val="微软雅黑"/>
        <family val="2"/>
        <charset val="134"/>
      </rPr>
      <t>*</t>
    </r>
  </si>
  <si>
    <r>
      <t>行政相对人类别</t>
    </r>
    <r>
      <rPr>
        <sz val="11"/>
        <color indexed="10"/>
        <rFont val="Microsoft YaHei UI"/>
        <family val="2"/>
        <charset val="134"/>
      </rPr>
      <t>*</t>
    </r>
  </si>
  <si>
    <t>行政相对人代码</t>
  </si>
  <si>
    <t>法人</t>
  </si>
  <si>
    <t>自然人</t>
  </si>
  <si>
    <r>
      <t>行政处罚决定书文号</t>
    </r>
    <r>
      <rPr>
        <sz val="11"/>
        <color indexed="10"/>
        <rFont val="微软雅黑"/>
        <family val="2"/>
        <charset val="134"/>
      </rPr>
      <t>*</t>
    </r>
  </si>
  <si>
    <r>
      <t>违法行为类型</t>
    </r>
    <r>
      <rPr>
        <sz val="11"/>
        <color indexed="10"/>
        <rFont val="微软雅黑"/>
        <family val="2"/>
        <charset val="134"/>
      </rPr>
      <t>*</t>
    </r>
  </si>
  <si>
    <r>
      <t>违法事实</t>
    </r>
    <r>
      <rPr>
        <sz val="11"/>
        <color indexed="10"/>
        <rFont val="微软雅黑"/>
        <family val="2"/>
        <charset val="134"/>
      </rPr>
      <t>*</t>
    </r>
  </si>
  <si>
    <r>
      <t>处罚依据</t>
    </r>
    <r>
      <rPr>
        <sz val="11"/>
        <color indexed="10"/>
        <rFont val="微软雅黑"/>
        <family val="2"/>
        <charset val="134"/>
      </rPr>
      <t>*</t>
    </r>
  </si>
  <si>
    <r>
      <t>处罚类别</t>
    </r>
    <r>
      <rPr>
        <sz val="11"/>
        <color indexed="10"/>
        <rFont val="微软雅黑"/>
        <family val="2"/>
        <charset val="134"/>
      </rPr>
      <t>*</t>
    </r>
  </si>
  <si>
    <r>
      <t>处罚内容</t>
    </r>
    <r>
      <rPr>
        <sz val="11"/>
        <color indexed="10"/>
        <rFont val="微软雅黑"/>
        <family val="2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</si>
  <si>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</si>
  <si>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</si>
  <si>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</si>
  <si>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t>处罚决定日期</t>
    </r>
    <r>
      <rPr>
        <sz val="11"/>
        <color indexed="10"/>
        <rFont val="微软雅黑"/>
        <family val="2"/>
        <charset val="134"/>
      </rPr>
      <t>*</t>
    </r>
  </si>
  <si>
    <r>
      <t>处罚有效期</t>
    </r>
    <r>
      <rPr>
        <sz val="11"/>
        <color indexed="10"/>
        <rFont val="微软雅黑"/>
        <family val="2"/>
        <charset val="134"/>
      </rPr>
      <t>*</t>
    </r>
  </si>
  <si>
    <t>公示期限</t>
  </si>
  <si>
    <r>
      <t>公示截止期</t>
    </r>
    <r>
      <rPr>
        <sz val="11"/>
        <color indexed="10"/>
        <rFont val="微软雅黑"/>
        <family val="2"/>
        <charset val="134"/>
      </rPr>
      <t>*</t>
    </r>
  </si>
  <si>
    <r>
      <t>处罚机关</t>
    </r>
    <r>
      <rPr>
        <sz val="11"/>
        <color indexed="10"/>
        <rFont val="微软雅黑"/>
        <family val="2"/>
        <charset val="134"/>
      </rPr>
      <t>*</t>
    </r>
  </si>
  <si>
    <r>
      <t>处罚机关统一社会信用代码</t>
    </r>
    <r>
      <rPr>
        <sz val="11"/>
        <color indexed="10"/>
        <rFont val="微软雅黑"/>
        <family val="2"/>
        <charset val="134"/>
      </rPr>
      <t>*</t>
    </r>
  </si>
  <si>
    <r>
      <t>数据来源单位</t>
    </r>
    <r>
      <rPr>
        <sz val="11"/>
        <color indexed="10"/>
        <rFont val="微软雅黑"/>
        <family val="2"/>
        <charset val="134"/>
      </rPr>
      <t>*</t>
    </r>
  </si>
  <si>
    <r>
      <t>数据来源单位统一社会信用代码</t>
    </r>
    <r>
      <rPr>
        <sz val="11"/>
        <color indexed="10"/>
        <rFont val="微软雅黑"/>
        <family val="2"/>
        <charset val="134"/>
      </rPr>
      <t>*</t>
    </r>
  </si>
  <si>
    <t>备注</t>
  </si>
  <si>
    <t>统一社会信用代码</t>
  </si>
  <si>
    <t>法定代表人</t>
  </si>
  <si>
    <t>证件类型</t>
  </si>
  <si>
    <t>证件号码</t>
  </si>
  <si>
    <t>广东悦安化工仓储有限公司</t>
  </si>
  <si>
    <t>法人及非法人组织</t>
  </si>
  <si>
    <t>91440703MA53AJTP4F</t>
  </si>
  <si>
    <t>谢允贵</t>
  </si>
  <si>
    <t>（江门）应急罚〔2024〕21 号</t>
  </si>
  <si>
    <t>违反了《危险化学品安全管理条例》第三十三条第一款和第二十四条第一款的有关规定</t>
  </si>
  <si>
    <t>广东悦安化工仓储有限公司超出经营许可范围经营苯，在丙类仓库中存放无水乙醇，其行为涉嫌违反了《危险化学品安全管理条例》第三十三条第一款和第二十四条第一款的规定，依据《危险化学品安全管理条例》第七十七条第三款和第八十条第（四）项的规定，应予处罚，建议立案调查。</t>
  </si>
  <si>
    <t>依据《危险化学品安全管理条例》第七十七条第三款和第八十条第（四）项的规定</t>
  </si>
  <si>
    <t>罚款，没收违法所得</t>
  </si>
  <si>
    <t>广东悦安化工仓储有限公司超出经营许可范围经营苯，在丙类仓库中存放无水乙醇，违反了《危险化学品安全管理条例》第三十三条第一款和第二十四条第一款的规定，依据《危险化学品安全管理条例》第七十七条第三款和第八十条第（四）项的规定，决定给予没收违法所得人民币40.5元（肆拾元伍角），并处人民币150000元（壹拾伍万元整）罚款的行政处罚。</t>
  </si>
  <si>
    <t>江门市应急管理局</t>
  </si>
  <si>
    <t>114407007848845793</t>
  </si>
  <si>
    <t>恩平万达福化工有限公司</t>
  </si>
  <si>
    <t>914407007838970368</t>
  </si>
  <si>
    <t>文健桢</t>
  </si>
  <si>
    <t>（江门）应急罚〔2024〕22 号</t>
  </si>
  <si>
    <t>违反了《中华人民共和国安全生产法》第四十一条第二款有关规定</t>
  </si>
  <si>
    <t>恩平万达福化工有限公司未采取措施消除事故隐患，其行为涉嫌违反了《中华人民共和国安全生产法》第四十一条第二款有关规定，依据《中华人民共和国安全生产法》第一百零二条的规定，应予处罚，建议立案调查。</t>
  </si>
  <si>
    <t>依据《中华人民共和国安全生产法》第一百零二条的规定</t>
  </si>
  <si>
    <t>罚款</t>
  </si>
  <si>
    <t>恩平万达福化工有限公司未采取措施消除事故隐患，违反了《中华人民共和国安全生产法》第四十一条第二款有关规定，依据《中华人民共和国安全生产法》第一百零二条以及《应急管理行政裁量权基准暂行规定》（中华人民共和国应急管理部令 第12号）第十七条第（一）项规定，决定给予人民币15000元（壹万伍仟元整）罚款的行政处罚。</t>
  </si>
  <si>
    <t>陆建国</t>
  </si>
  <si>
    <t>公民</t>
  </si>
  <si>
    <t>身份证</t>
  </si>
  <si>
    <t>440************617</t>
  </si>
  <si>
    <t>（江门）应急罚〔2024〕23 号</t>
  </si>
  <si>
    <t>违反了《中华人民共和国安全生产法》第二十五条第（五）项有关规定</t>
  </si>
  <si>
    <t>陆建国作为恩平万达福化工有限公司安全管理人员，未依法履行安全生产管理职责，其行为涉嫌违反了《中华人民共和国安全生产法》第二十五条第（五）项有关规定，依据《中华人民共和国安全生产法》第九十六条的规定，应予处罚，建议立案调查。</t>
  </si>
  <si>
    <t>依据《中华人民共和国安全生产法》第九十六条</t>
  </si>
  <si>
    <t>陆建国未依法履行安全生产管理职责，违反了《中华人民共和国安全生产法》第二十五条第（五）项有关规定，依据《中华人民共和国安全生产法》第九十六条以及《应急管理行政裁量权基准暂行规定》（中华人民共和国应急管理部令 第12号）第十七条第（一）项规定，决定给予人民币10000元（壹万元整）罚款的行政处罚。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</si>
</sst>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theme="1"/>
      <name val="微软雅黑"/>
      <family val="2"/>
      <charset val="134"/>
    </font>
    <font>
      <sz val="11"/>
      <color theme="1"/>
      <name val="Microsoft YaHei UI"/>
      <family val="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0"/>
      <name val="微软雅黑"/>
      <family val="2"/>
      <charset val="134"/>
    </font>
    <font>
      <sz val="11"/>
      <color indexed="10"/>
      <name val="Microsoft YaHei UI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showGridLines="0" tabSelected="1" zoomScale="90" zoomScaleNormal="90" topLeftCell="C4" workbookViewId="0">
      <selection activeCell="L11" sqref="L11"/>
    </sheetView>
  </sheetViews>
  <sheetFormatPr defaultColWidth="8.8" defaultRowHeight="15.75"/>
  <cols>
    <col min="1" max="1" width="9" style="2"/>
    <col min="2" max="3" width="21.5" style="2" customWidth="1"/>
    <col min="4" max="4" width="21.375" style="3" customWidth="1"/>
    <col min="5" max="5" width="13.5" style="2" customWidth="1"/>
    <col min="6" max="6" width="20.375" style="2" customWidth="1"/>
    <col min="7" max="7" width="21.5" style="3" customWidth="1"/>
    <col min="8" max="8" width="39" style="2" customWidth="1"/>
    <col min="9" max="9" width="29.5" style="2" customWidth="1"/>
    <col min="10" max="10" width="33.7416666666667" style="2" customWidth="1"/>
    <col min="11" max="11" width="27" style="2" customWidth="1"/>
    <col min="12" max="12" width="19" style="2" customWidth="1"/>
    <col min="13" max="13" width="36.375" style="2" customWidth="1"/>
    <col min="14" max="14" width="17.5" style="3" customWidth="1"/>
    <col min="15" max="15" width="40.325" style="3" customWidth="1"/>
    <col min="16" max="16" width="26.625" style="3" customWidth="1"/>
    <col min="17" max="17" width="15.4416666666667" style="2" customWidth="1"/>
    <col min="18" max="18" width="25.8916666666667" style="4" customWidth="1"/>
    <col min="19" max="19" width="15.6666666666667" style="5" customWidth="1"/>
    <col min="20" max="20" width="11.8833333333333" style="2" customWidth="1"/>
    <col min="21" max="21" width="13.875" style="2" customWidth="1"/>
    <col min="22" max="22" width="24.375" style="5" customWidth="1"/>
    <col min="23" max="23" width="14.25" style="2" customWidth="1"/>
    <col min="24" max="24" width="29.375" style="6" customWidth="1"/>
    <col min="25" max="25" width="9" style="6"/>
  </cols>
  <sheetData>
    <row r="1" s="1" customFormat="1" ht="16.5" spans="1:25">
      <c r="A1" s="7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7" t="s">
        <v>5</v>
      </c>
      <c r="G1" s="7"/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13" t="s">
        <v>14</v>
      </c>
      <c r="Q1" s="7" t="s">
        <v>15</v>
      </c>
      <c r="R1" s="7" t="s">
        <v>16</v>
      </c>
      <c r="S1" s="15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</row>
    <row r="2" s="1" customFormat="1" ht="16.5" spans="1:25">
      <c r="A2" s="7"/>
      <c r="B2" s="7"/>
      <c r="C2" s="8"/>
      <c r="D2" s="7" t="s">
        <v>24</v>
      </c>
      <c r="E2" s="7" t="s">
        <v>25</v>
      </c>
      <c r="F2" s="7" t="s">
        <v>26</v>
      </c>
      <c r="G2" s="7" t="s">
        <v>27</v>
      </c>
      <c r="H2" s="7"/>
      <c r="I2" s="7"/>
      <c r="J2" s="7"/>
      <c r="K2" s="7"/>
      <c r="L2" s="7"/>
      <c r="M2" s="7"/>
      <c r="N2" s="7"/>
      <c r="O2" s="7"/>
      <c r="P2" s="13"/>
      <c r="Q2" s="7"/>
      <c r="R2" s="7"/>
      <c r="S2" s="16"/>
      <c r="T2" s="7"/>
      <c r="U2" s="7"/>
      <c r="V2" s="7"/>
      <c r="W2" s="7"/>
      <c r="X2" s="7"/>
      <c r="Y2" s="7"/>
    </row>
    <row r="3" ht="157.5" spans="1:25">
      <c r="A3" s="10">
        <v>1</v>
      </c>
      <c r="B3" s="11" t="s">
        <v>28</v>
      </c>
      <c r="C3" s="11" t="s">
        <v>29</v>
      </c>
      <c r="D3" s="12" t="s">
        <v>30</v>
      </c>
      <c r="E3" s="11" t="s">
        <v>31</v>
      </c>
      <c r="F3" s="11"/>
      <c r="G3" s="12"/>
      <c r="H3" s="11" t="s">
        <v>32</v>
      </c>
      <c r="I3" s="11" t="s">
        <v>33</v>
      </c>
      <c r="J3" s="11" t="s">
        <v>34</v>
      </c>
      <c r="K3" s="11" t="s">
        <v>35</v>
      </c>
      <c r="L3" s="11" t="s">
        <v>36</v>
      </c>
      <c r="M3" s="11" t="s">
        <v>37</v>
      </c>
      <c r="N3" s="14">
        <v>15</v>
      </c>
      <c r="O3" s="14">
        <v>0.00405</v>
      </c>
      <c r="P3" s="12"/>
      <c r="Q3" s="17">
        <v>45460</v>
      </c>
      <c r="R3" s="18">
        <v>73050</v>
      </c>
      <c r="S3" s="19"/>
      <c r="T3" s="17">
        <v>46555</v>
      </c>
      <c r="U3" s="11" t="s">
        <v>38</v>
      </c>
      <c r="V3" s="14" t="s">
        <v>39</v>
      </c>
      <c r="W3" s="11" t="s">
        <v>38</v>
      </c>
      <c r="X3" s="20" t="s">
        <v>39</v>
      </c>
      <c r="Y3" s="20"/>
    </row>
    <row r="4" ht="145" customHeight="1" spans="1:25">
      <c r="A4" s="10">
        <v>2</v>
      </c>
      <c r="B4" s="11" t="s">
        <v>40</v>
      </c>
      <c r="C4" s="11" t="s">
        <v>29</v>
      </c>
      <c r="D4" s="12" t="s">
        <v>41</v>
      </c>
      <c r="E4" s="11" t="s">
        <v>42</v>
      </c>
      <c r="F4" s="11"/>
      <c r="G4" s="12"/>
      <c r="H4" s="11" t="s">
        <v>43</v>
      </c>
      <c r="I4" s="11" t="s">
        <v>44</v>
      </c>
      <c r="J4" s="11" t="s">
        <v>45</v>
      </c>
      <c r="K4" s="11" t="s">
        <v>46</v>
      </c>
      <c r="L4" s="11" t="s">
        <v>47</v>
      </c>
      <c r="M4" s="11" t="s">
        <v>48</v>
      </c>
      <c r="N4" s="14">
        <v>1.5</v>
      </c>
      <c r="O4" s="12"/>
      <c r="P4" s="12"/>
      <c r="Q4" s="17">
        <v>45460</v>
      </c>
      <c r="R4" s="18">
        <v>73050</v>
      </c>
      <c r="S4" s="14"/>
      <c r="T4" s="17">
        <v>46555</v>
      </c>
      <c r="U4" s="11" t="s">
        <v>38</v>
      </c>
      <c r="V4" s="14" t="s">
        <v>39</v>
      </c>
      <c r="W4" s="11" t="s">
        <v>38</v>
      </c>
      <c r="X4" s="20" t="s">
        <v>39</v>
      </c>
      <c r="Y4" s="20"/>
    </row>
    <row r="5" ht="141.75" spans="1:25">
      <c r="A5" s="10">
        <v>3</v>
      </c>
      <c r="B5" s="11" t="s">
        <v>49</v>
      </c>
      <c r="C5" s="11" t="s">
        <v>50</v>
      </c>
      <c r="D5" s="12"/>
      <c r="E5" s="11"/>
      <c r="F5" s="11" t="s">
        <v>51</v>
      </c>
      <c r="G5" s="12" t="s">
        <v>52</v>
      </c>
      <c r="H5" s="11" t="s">
        <v>53</v>
      </c>
      <c r="I5" s="11" t="s">
        <v>54</v>
      </c>
      <c r="J5" s="11" t="s">
        <v>55</v>
      </c>
      <c r="K5" s="11" t="s">
        <v>56</v>
      </c>
      <c r="L5" s="11" t="s">
        <v>47</v>
      </c>
      <c r="M5" s="11" t="s">
        <v>57</v>
      </c>
      <c r="N5" s="14">
        <v>1</v>
      </c>
      <c r="O5" s="12"/>
      <c r="P5" s="12"/>
      <c r="Q5" s="17">
        <v>45460</v>
      </c>
      <c r="R5" s="18">
        <v>73050</v>
      </c>
      <c r="S5" s="14"/>
      <c r="T5" s="17">
        <v>46555</v>
      </c>
      <c r="U5" s="11" t="s">
        <v>38</v>
      </c>
      <c r="V5" s="14" t="s">
        <v>39</v>
      </c>
      <c r="W5" s="11" t="s">
        <v>38</v>
      </c>
      <c r="X5" s="20" t="s">
        <v>39</v>
      </c>
      <c r="Y5" s="20"/>
    </row>
    <row r="6" spans="20:20">
      <c r="T6" s="2" t="str">
        <f t="shared" ref="T4:T12" si="0">IF(Q6="","",IF(S6="","",EDATE(Q6,S6)))</f>
        <v/>
      </c>
    </row>
    <row r="7" spans="20:20">
      <c r="T7" s="2" t="str">
        <f t="shared" si="0"/>
        <v/>
      </c>
    </row>
    <row r="8" spans="20:20">
      <c r="T8" s="2" t="str">
        <f t="shared" si="0"/>
        <v/>
      </c>
    </row>
    <row r="9" spans="20:20">
      <c r="T9" s="2" t="str">
        <f t="shared" si="0"/>
        <v/>
      </c>
    </row>
    <row r="10" spans="20:20">
      <c r="T10" s="2" t="str">
        <f t="shared" si="0"/>
        <v/>
      </c>
    </row>
    <row r="11" spans="20:20">
      <c r="T11" s="2" t="str">
        <f t="shared" si="0"/>
        <v/>
      </c>
    </row>
    <row r="12" spans="20:20">
      <c r="T12" s="2" t="str">
        <f t="shared" si="0"/>
        <v/>
      </c>
    </row>
    <row r="13" spans="20:20">
      <c r="T13" s="2" t="str">
        <f>IF(S13="","",EDATE(Q13,S13))</f>
        <v/>
      </c>
    </row>
    <row r="14" spans="20:20">
      <c r="T14" s="2" t="str">
        <f>IF(S14="","",EDATE(Q14,S14))</f>
        <v/>
      </c>
    </row>
  </sheetData>
  <mergeCells count="22">
    <mergeCell ref="F1:G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29"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W1:W2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U1:U2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T1:T2 T6:T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公示期限" prompt="1.选填项。&#10;2.非市监部门行政处罚信息均按3年予以公示。市监部门公示期限为3个月或者3年" sqref="S4 S5 S1:S2 S6:S65536"/>
    <dataValidation allowBlank="1" showInputMessage="1" showErrorMessage="1" promptTitle="备注" prompt="1.选填项。&#10;2.填写其他需要补充的信息。&#10;3.长度限制:文本小于或等于(512个字符)。" sqref="Y3 Y4 Y5 Y1:Y2 Y6:Y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W3 W4 W5 W6:W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U3 U4 U5 U6:U65536"/>
    <dataValidation allowBlank="1" showInputMessage="1" showErrorMessage="1" promptTitle="处罚有效期" prompt="1.必填项。&#10;2.填写行政处罚决定的截止日期，格式为YYYY/MM/DD，2099/12/31的含义为长期。&#10;3.日期格式。&#10;" sqref="R3 R4 R5 R1:R2 R6:R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F3 F1:F2 F4:F6553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G2 G3 G4:G65536"/>
    <dataValidation type="list" allowBlank="1" showInputMessage="1" showErrorMessage="1" promptTitle="公示期限 " prompt="1.选填项。&#10;2.非市监部门行政处罚信息均按3年予以公示。市监部门公示期限为3个月或者3年" sqref="S3">
      <formula1>"三年,三个月"</formula1>
    </dataValidation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">
      <formula1>0</formula1>
      <formula2>200</formula2>
    </dataValidation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 C4">
      <formula1>"法人及非法人组织,自然人,个体工商户"</formula1>
    </dataValidation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L3 L1:L2 L4:L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O3 O1:O2 O4:O6553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 D3 D4:D6553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 E3 E4:E65536"/>
    <dataValidation allowBlank="1" showInputMessage="1" showErrorMessage="1" promptTitle="违法行为类型" prompt="1.必填项。&#10;2.填写行政相对人具体违反的某项法律法规。&#10;3.长度限制:文本小于或等于(2000个字符)。" sqref="I3 I1:I2 I4:I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4 B1:B2 B5:C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J3 J1:J2 J4:J65536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V3 V4 V5 V1:V2 V6:V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P3 P1:P2 P4:P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H3 H1:H2 H4:H65536"/>
    <dataValidation allowBlank="1" showInputMessage="1" showErrorMessage="1" promptTitle="处罚依据" prompt="1.必填项。&#10;2.行政处罚决定机关做出处罚所依据的法律法规。&#10;3.长度限制:文本小于或等于(2048个字符)。" sqref="K3 K1:K2 K4:K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X3 X4 X5 X1:X2 X6:X65536"/>
    <dataValidation allowBlank="1" showInputMessage="1" showErrorMessage="1" promptTitle="处罚决定日期" prompt="1.必填项。&#10;2.填写做出行政处罚决定的具体日期，格式为YYYY/MM/DD。&#10;3.日期格式。&#10;" sqref="Q3 T3 Q4 T4 Q5 T5 Q1:Q2 Q6:Q65536"/>
    <dataValidation allowBlank="1" showInputMessage="1" showErrorMessage="1" promptTitle="处罚内容" prompt="1.必填项。&#10;2.填写行政处罚决定书的主要内容。&#10;3.长度限制:文本小于或等于(4000个字符)。" sqref="M3 M1:M2 M4:M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N3 N1:N2 N4:N65536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2018-10-11T22:41:43Z</dcterms:created>
  <dcterms:modified xsi:type="dcterms:W3CDTF">2024-06-20T12:07:37Z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