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<sst xmlns="http://schemas.openxmlformats.org/spreadsheetml/2006/main" count="51" uniqueCount="30">
  <si>
    <t>附件1：</t>
  </si>
  <si>
    <t>再次调整2023年和2024省级以上公益林效益补偿资金安排情况表</t>
  </si>
  <si>
    <t>单位：元</t>
  </si>
  <si>
    <t>单位名称</t>
  </si>
  <si>
    <t>一级项目名称</t>
  </si>
  <si>
    <t>二级项目名称</t>
  </si>
  <si>
    <t>项目预算级次（中央级/省级/市级）</t>
  </si>
  <si>
    <t>“三保”目录</t>
  </si>
  <si>
    <t>是否纳入“三保”专户管理（是/否）</t>
  </si>
  <si>
    <t>支出功能分类科目</t>
  </si>
  <si>
    <t>江财农
〔2022〕110号已下达资金</t>
  </si>
  <si>
    <t>江财农〔2024〕19号、江财农〔2024〕75号已调整下达资金</t>
  </si>
  <si>
    <t>应下达资金</t>
  </si>
  <si>
    <t>本次调整资金</t>
  </si>
  <si>
    <t>资金所属年度</t>
  </si>
  <si>
    <t>备注</t>
  </si>
  <si>
    <t>合计</t>
  </si>
  <si>
    <t>江门市自然资源局</t>
  </si>
  <si>
    <t>市县管护管理经费补助（江门市）</t>
  </si>
  <si>
    <t>2023年江门市市县管护管理经费补助</t>
  </si>
  <si>
    <t>省级</t>
  </si>
  <si>
    <t>W 无</t>
  </si>
  <si>
    <t>否</t>
  </si>
  <si>
    <t>2130209森林生态效益补偿</t>
  </si>
  <si>
    <t>2023年</t>
  </si>
  <si>
    <t>江门市狮山林场</t>
  </si>
  <si>
    <t>用于森林质量精准提升抚育项目7.06万元、公益林巡护道路维修项目5.34万元。</t>
  </si>
  <si>
    <t>市县管护管理经费补助项目</t>
  </si>
  <si>
    <t>2024年</t>
  </si>
  <si>
    <t>用于公益林巡护道路维修项目。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</si>
</sst>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方正大标宋_GBK"/>
      <charset val="134"/>
    </font>
    <font>
      <sz val="21"/>
      <color theme="1"/>
      <name val="方正大标宋_GBK"/>
      <charset val="134"/>
    </font>
    <font>
      <b/>
      <sz val="18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11"/>
      <color theme="1"/>
      <name val="方正书宋_GBK"/>
      <charset val="134"/>
    </font>
    <font>
      <b/>
      <sz val="9"/>
      <color theme="1"/>
      <name val="方正书宋_GBK"/>
      <charset val="134"/>
    </font>
    <font>
      <sz val="11"/>
      <color theme="1"/>
      <name val="方正书宋_GBK"/>
      <charset val="134"/>
    </font>
    <font>
      <sz val="10"/>
      <color indexed="8"/>
      <name val="方正书宋_GBK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30" fillId="32" borderId="8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/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Alignment="1"/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36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36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36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0" xfId="36" applyFill="1" applyAlignment="1">
      <alignment horizontal="center" vertical="center" wrapText="1"/>
    </xf>
    <xf numFmtId="176" fontId="8" fillId="0" borderId="1" xfId="36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6" applyFont="1" applyBorder="1" applyAlignment="1">
      <alignment horizontal="left" vertical="center" wrapText="1"/>
    </xf>
    <xf numFmtId="0" fontId="0" fillId="0" borderId="0" xfId="36" applyBorder="1" applyAlignment="1">
      <alignment horizontal="center" vertical="center" wrapText="1"/>
    </xf>
    <xf numFmtId="0" fontId="8" fillId="0" borderId="1" xfId="0" applyFont="1" applyBorder="1">
      <alignment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9"/>
  <sheetViews>
    <sheetView tabSelected="1" workbookViewId="0">
      <selection activeCell="M8" sqref="M8"/>
    </sheetView>
  </sheetViews>
  <sheetFormatPr defaultColWidth="9" defaultRowHeight="14.25"/>
  <cols>
    <col min="1" max="1" width="18.375" customWidth="1"/>
    <col min="2" max="2" width="15.625" customWidth="1"/>
    <col min="3" max="3" width="22.125" customWidth="1"/>
    <col min="4" max="4" width="11" customWidth="1"/>
    <col min="5" max="5" width="9.125" customWidth="1"/>
    <col min="6" max="6" width="10.25" customWidth="1"/>
    <col min="7" max="7" width="15.25" customWidth="1"/>
    <col min="8" max="11" width="15.625" style="5" customWidth="1"/>
    <col min="12" max="12" width="13.375" style="5" customWidth="1"/>
    <col min="13" max="13" width="23" customWidth="1"/>
  </cols>
  <sheetData>
    <row r="1" ht="28.5" customHeight="1" spans="1:2">
      <c r="A1" s="6" t="s">
        <v>0</v>
      </c>
      <c r="B1" s="1"/>
    </row>
    <row r="2" s="1" customFormat="1" ht="43.5" customHeight="1" spans="1:13">
      <c r="A2" s="7" t="s">
        <v>1</v>
      </c>
      <c r="B2" s="7"/>
      <c r="C2" s="7"/>
      <c r="D2" s="7"/>
      <c r="E2" s="7"/>
      <c r="F2" s="7"/>
      <c r="G2" s="7"/>
      <c r="H2" s="16"/>
      <c r="I2" s="16"/>
      <c r="J2" s="16"/>
      <c r="K2" s="16"/>
      <c r="L2" s="16"/>
      <c r="M2" s="7"/>
    </row>
    <row r="3" s="1" customFormat="1" ht="24.75" customHeight="1" spans="1:12">
      <c r="A3" s="8"/>
      <c r="B3" s="8"/>
      <c r="C3" s="8"/>
      <c r="D3" s="8"/>
      <c r="E3" s="8"/>
      <c r="F3" s="8"/>
      <c r="G3" s="8"/>
      <c r="H3" s="17" t="s">
        <v>2</v>
      </c>
      <c r="I3" s="17"/>
      <c r="J3" s="23"/>
      <c r="K3" s="23"/>
      <c r="L3" s="23"/>
    </row>
    <row r="4" ht="88.5" customHeight="1" spans="1:13">
      <c r="A4" s="9" t="s">
        <v>3</v>
      </c>
      <c r="B4" s="10" t="s">
        <v>4</v>
      </c>
      <c r="C4" s="10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9" t="s">
        <v>15</v>
      </c>
    </row>
    <row r="5" s="2" customFormat="1" ht="50" customHeight="1" spans="1:13">
      <c r="A5" s="11" t="s">
        <v>16</v>
      </c>
      <c r="B5" s="12"/>
      <c r="C5" s="13"/>
      <c r="D5" s="13"/>
      <c r="E5" s="13"/>
      <c r="F5" s="13"/>
      <c r="G5" s="18"/>
      <c r="H5" s="19">
        <f>SUM(H6:H9)</f>
        <v>500000</v>
      </c>
      <c r="I5" s="19">
        <f>SUM(I6:I9)</f>
        <v>320000</v>
      </c>
      <c r="J5" s="19">
        <f>SUM(J6:J7)</f>
        <v>500000</v>
      </c>
      <c r="K5" s="19">
        <f>SUM(K6:K7)</f>
        <v>0</v>
      </c>
      <c r="L5" s="21"/>
      <c r="M5" s="25"/>
    </row>
    <row r="6" s="3" customFormat="1" ht="50" customHeight="1" spans="1:13">
      <c r="A6" s="14" t="s">
        <v>17</v>
      </c>
      <c r="B6" s="15" t="s">
        <v>18</v>
      </c>
      <c r="C6" s="15" t="s">
        <v>19</v>
      </c>
      <c r="D6" s="14" t="s">
        <v>20</v>
      </c>
      <c r="E6" s="20" t="s">
        <v>21</v>
      </c>
      <c r="F6" s="14" t="s">
        <v>22</v>
      </c>
      <c r="G6" s="14" t="s">
        <v>23</v>
      </c>
      <c r="H6" s="21">
        <v>500000</v>
      </c>
      <c r="I6" s="21">
        <v>0</v>
      </c>
      <c r="J6" s="24">
        <f>H6+K6</f>
        <v>376000</v>
      </c>
      <c r="K6" s="24">
        <f>-70600-53400</f>
        <v>-124000</v>
      </c>
      <c r="L6" s="24" t="s">
        <v>24</v>
      </c>
      <c r="M6" s="14"/>
    </row>
    <row r="7" s="4" customFormat="1" ht="60" customHeight="1" spans="1:16381">
      <c r="A7" s="14" t="s">
        <v>25</v>
      </c>
      <c r="B7" s="15" t="s">
        <v>18</v>
      </c>
      <c r="C7" s="15" t="s">
        <v>19</v>
      </c>
      <c r="D7" s="14" t="s">
        <v>20</v>
      </c>
      <c r="E7" s="20" t="s">
        <v>21</v>
      </c>
      <c r="F7" s="14" t="s">
        <v>22</v>
      </c>
      <c r="G7" s="14" t="s">
        <v>23</v>
      </c>
      <c r="H7" s="22">
        <v>0</v>
      </c>
      <c r="I7" s="22">
        <v>0</v>
      </c>
      <c r="J7" s="24">
        <f>H7+K7</f>
        <v>124000</v>
      </c>
      <c r="K7" s="24">
        <v>124000</v>
      </c>
      <c r="L7" s="24" t="s">
        <v>24</v>
      </c>
      <c r="M7" s="26" t="s">
        <v>26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  <c r="XEO7" s="27"/>
      <c r="XEP7" s="27"/>
      <c r="XEQ7" s="27"/>
      <c r="XER7" s="27"/>
      <c r="XES7" s="27"/>
      <c r="XET7" s="27"/>
      <c r="XEU7" s="27"/>
      <c r="XEV7" s="27"/>
      <c r="XEW7" s="27"/>
      <c r="XEX7" s="27"/>
      <c r="XEY7" s="27"/>
      <c r="XEZ7" s="27"/>
      <c r="XFA7" s="27"/>
    </row>
    <row r="8" ht="50" customHeight="1" spans="1:13">
      <c r="A8" s="14" t="s">
        <v>17</v>
      </c>
      <c r="B8" s="15" t="s">
        <v>27</v>
      </c>
      <c r="C8" s="15" t="s">
        <v>27</v>
      </c>
      <c r="D8" s="14" t="s">
        <v>20</v>
      </c>
      <c r="E8" s="20" t="s">
        <v>21</v>
      </c>
      <c r="F8" s="14" t="s">
        <v>22</v>
      </c>
      <c r="G8" s="14" t="s">
        <v>23</v>
      </c>
      <c r="H8" s="22">
        <v>0</v>
      </c>
      <c r="I8" s="21">
        <v>220000</v>
      </c>
      <c r="J8" s="24">
        <f>I8+K8</f>
        <v>173400</v>
      </c>
      <c r="K8" s="24">
        <v>-46600</v>
      </c>
      <c r="L8" s="24" t="s">
        <v>28</v>
      </c>
      <c r="M8" s="28"/>
    </row>
    <row r="9" ht="50" customHeight="1" spans="1:13">
      <c r="A9" s="14" t="s">
        <v>25</v>
      </c>
      <c r="B9" s="15" t="s">
        <v>27</v>
      </c>
      <c r="C9" s="15" t="s">
        <v>27</v>
      </c>
      <c r="D9" s="14" t="s">
        <v>20</v>
      </c>
      <c r="E9" s="20" t="s">
        <v>21</v>
      </c>
      <c r="F9" s="14" t="s">
        <v>22</v>
      </c>
      <c r="G9" s="14" t="s">
        <v>23</v>
      </c>
      <c r="H9" s="22">
        <v>0</v>
      </c>
      <c r="I9" s="21">
        <v>100000</v>
      </c>
      <c r="J9" s="24">
        <f>I9+K9</f>
        <v>146600</v>
      </c>
      <c r="K9" s="24">
        <v>46600</v>
      </c>
      <c r="L9" s="24" t="s">
        <v>28</v>
      </c>
      <c r="M9" s="26" t="s">
        <v>29</v>
      </c>
    </row>
  </sheetData>
  <mergeCells count="2">
    <mergeCell ref="A2:M2"/>
    <mergeCell ref="H3:K3"/>
  </mergeCells>
  <pageMargins left="0.7" right="0.7" top="0.75" bottom="0.75" header="0.3" footer="0.3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梁海欣</dc:creator>
  <cp:lastModifiedBy>赵超萍</cp:lastModifiedBy>
  <dcterms:created xsi:type="dcterms:W3CDTF">2023-08-31T17:13:00Z</dcterms:created>
  <dcterms:modified xsi:type="dcterms:W3CDTF">2025-06-30T14:55:14Z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C788A9A65B218482AE924365FA762673</vt:lpwstr>
  </property>
</Properties>
</file>