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95"/>
  </bookViews>
  <sheets>
    <sheet name="总名单（44户66人）" sheetId="1" r:id="rId1"/>
  </sheets>
  <definedNames>
    <definedName name="_xlnm._FilterDatabase" localSheetId="0" hidden="1">'总名单（44户66人）'!$A$3:$M$71</definedName>
    <definedName name="_xlnm.Print_Titles" localSheetId="0">'总名单（44户66人）'!$3:$4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<sst xmlns="http://schemas.openxmlformats.org/spreadsheetml/2006/main" count="492" uniqueCount="407">
  <si>
    <t>2025年“情暖老兵 爱心助学”拟资助人员名单（44户66人）</t>
  </si>
  <si>
    <t>备注：本次助学活动拟资助在读困难退役军人家庭44户66人。其中，特困户1户1人，低保户43户65人，资助金额6.9万元。</t>
  </si>
  <si>
    <t>序号</t>
  </si>
  <si>
    <t>报送地区</t>
  </si>
  <si>
    <t>退役军人姓名</t>
  </si>
  <si>
    <t>困难类别（低保、生活困难等）</t>
  </si>
  <si>
    <t>身份证号码</t>
  </si>
  <si>
    <t>联系电话</t>
  </si>
  <si>
    <t>家庭住址</t>
  </si>
  <si>
    <t>银行账号（务必核准无误）</t>
  </si>
  <si>
    <t>开户银行（全名具体到支行或分行）</t>
  </si>
  <si>
    <t>助学金额（元）</t>
  </si>
  <si>
    <t>资助对象信息（退役军人子女或本人）</t>
  </si>
  <si>
    <t>备注（非低保特困户的简要注明家庭困难情况）</t>
  </si>
  <si>
    <t>姓名</t>
  </si>
  <si>
    <t>就读学校和年级</t>
  </si>
  <si>
    <t>新会区</t>
  </si>
  <si>
    <t>胡伟俊</t>
  </si>
  <si>
    <t>低保</t>
  </si>
  <si>
    <t>43092219821111423X</t>
  </si>
  <si>
    <t>新会区会城街道东门路五号2座405</t>
  </si>
  <si>
    <t>6214620334001712755</t>
  </si>
  <si>
    <t>广发银行新会支行</t>
  </si>
  <si>
    <t>胡佳佳
（女儿）</t>
  </si>
  <si>
    <t>新会区东方红中学
初二（初中）</t>
  </si>
  <si>
    <t>廖建新</t>
  </si>
  <si>
    <t>440721197508043938</t>
  </si>
  <si>
    <t>新会区会城街道办民生路26号601</t>
  </si>
  <si>
    <t>6217280722007249000</t>
  </si>
  <si>
    <t>江门市农商银行新会支行</t>
  </si>
  <si>
    <t>廖雅慧
（女儿）</t>
  </si>
  <si>
    <t>江门技师学院高职一年级（大专）</t>
  </si>
  <si>
    <t>区荣灿</t>
  </si>
  <si>
    <t>440721197311153914</t>
  </si>
  <si>
    <t>新会区崖门镇横水村山边队2号</t>
  </si>
  <si>
    <t>80010000852231730</t>
  </si>
  <si>
    <t>江门农商行崖门黄冲支行</t>
  </si>
  <si>
    <t>区鹏志
(儿子)</t>
  </si>
  <si>
    <t>新会技师学院（冈州校区）大二（高职）</t>
  </si>
  <si>
    <t>梁华洪</t>
  </si>
  <si>
    <t>440721194904065617</t>
  </si>
  <si>
    <t>新会区睦洲镇新沙第一村大盛围坊39号</t>
  </si>
  <si>
    <t>80010000833330041</t>
  </si>
  <si>
    <t>江门农商行睦洲支行</t>
  </si>
  <si>
    <t xml:space="preserve">
梁俊
（大孙子，爷爷是退役军人，是监护人，父亲离异，患病不能工作，无监护能力）</t>
  </si>
  <si>
    <t xml:space="preserve">
江门技师学院（潮连校区）大二（大专）
</t>
  </si>
  <si>
    <t>低保家庭，患有心脏病，2023年做了心脏手术，身体较差，不具备工作能力。目前一家5口共同生活，妻子麦美莲，75岁，患有多种老年人疾病，行动不便，需要长期服药治疗；儿子梁日新离异，患有高，血压，糖尿病和腿疾，不能正常工作；两个孙属于困境少年，大孙子梁俊20岁，在江门技师学院潮连校区读大专，小孙子梁彬14岁就读初中。全家的家庭生活依靠低保金维持日常开支生活，家庭生活困难。</t>
  </si>
  <si>
    <t>梁彬
（小孙子，爷爷是退役军人，是监护人，父亲离异，患病不能工作，无监护能力）</t>
  </si>
  <si>
    <t>睦洲中学初三（初中）</t>
  </si>
  <si>
    <t>梁运焘</t>
  </si>
  <si>
    <t>440782200012155917</t>
  </si>
  <si>
    <t>新会区大鳌镇安生第四里195号</t>
  </si>
  <si>
    <t>6217280724004767513</t>
  </si>
  <si>
    <t>江门农村商业银行股份有限公司大鳌支行</t>
  </si>
  <si>
    <t>梁运焘
（本人）</t>
  </si>
  <si>
    <t>南昌航空大学科技学院 大四（本科）</t>
  </si>
  <si>
    <t>台山市</t>
  </si>
  <si>
    <t>蔡长龙</t>
  </si>
  <si>
    <t>440781197108068112</t>
  </si>
  <si>
    <t>台山市川岛镇上川马山坭湾村20号</t>
  </si>
  <si>
    <t>6217280732000063910</t>
  </si>
  <si>
    <t>广东台山农村商业银行股份有限公司上川支行</t>
  </si>
  <si>
    <t>蔡伊晴（女儿）</t>
  </si>
  <si>
    <t>广东财贸职业学院
9月份大专三年级</t>
  </si>
  <si>
    <t>蔡长龙，低保户，现因腰椎间盘突出，无法做劳累工作，旅游旺季（6-10月）在上川岛高笋民宿帮忙管理民宿和兼职厨师等工作，平时打散工和出海捕鱼维持生活，无固定工作。
家庭共同生活4人（妻子和其两女儿），经济来源主要靠蔡长龙平时打散工和出海捕鱼维持生活，月平均收入约1500元，家庭低保户补助1820元/月/户，合计约3320元/月。妻子袁海英因患左下肺癌，目前在上川岛，在旅游旺季（6-10月）到酒店打临时工，整理床单等工作，其他时间无固定工作，月平均收入约1000元；大女儿蔡伊晴，2025年9月份在清远广东财贸职业学院读大专三年级；小女儿蔡芷晴，2025年9月份在上川中学读八年级。需要承担两个女儿上学费用，家庭经济拮据。</t>
  </si>
  <si>
    <t>蔡芷晴（女儿）</t>
  </si>
  <si>
    <t>台山市上川中学
9月份八年级</t>
  </si>
  <si>
    <t>胡英俊</t>
  </si>
  <si>
    <t>440722197310225513</t>
  </si>
  <si>
    <t>台山市广海镇靖安长安村87号</t>
  </si>
  <si>
    <t>6214621234000184098</t>
  </si>
  <si>
    <t>广发银行台城环北大道支行</t>
  </si>
  <si>
    <t>胡雪仪（女儿）</t>
  </si>
  <si>
    <t>广州食品药品职业学院
大一</t>
  </si>
  <si>
    <t>胡英俊，52岁，已婚，育有一儿一女，其本人本人现于广海旁皮革厂工作，月收入约3000元，低保金758元；配偶早年患有甲状腺疾病，至今无法参加社会工作：父亲现年73岁，患有高血压病，需长期服药；女儿胡雪仪今年9月入读广州民办大专；儿子胡云龙患有先天性智力障碍，在台山市特殊教育学校读书，家庭开支全靠胡英俊一人工作维持，生活困难，家庭人均月收入约751.60元。</t>
  </si>
  <si>
    <t>胡云龙（儿子）</t>
  </si>
  <si>
    <t>台山市特殊教育学校
九年级</t>
  </si>
  <si>
    <t>余昔铎</t>
  </si>
  <si>
    <t>440722195106212716</t>
  </si>
  <si>
    <t>台山市三合镇新安山塘村2号</t>
  </si>
  <si>
    <t>80020000162869176</t>
  </si>
  <si>
    <t>广东省农村信用社                       江门台山三合支行</t>
  </si>
  <si>
    <t>余彤彤（女儿）</t>
  </si>
  <si>
    <t>邓树椿中学 初三</t>
  </si>
  <si>
    <t>余昔铎，离异，因年事已高无法外出工作，在家务农，女儿余彤彤就读于邓树椿中学，现独自一人抚养女儿，每月低保补助收入1200元，六十岁农村籍老兵补助收入300元，家庭人均月收入低，生活十分困难。</t>
  </si>
  <si>
    <t>谭伟仁</t>
  </si>
  <si>
    <t>440781197812166234</t>
  </si>
  <si>
    <t>台山市海宴镇廓峰西新村327号之1</t>
  </si>
  <si>
    <t>80010000159528276</t>
  </si>
  <si>
    <t>台山农商银行广东江门台山海宴支行</t>
  </si>
  <si>
    <t>谭惠瑛</t>
  </si>
  <si>
    <t>台山市新宁中学李树芬校区学读初二</t>
  </si>
  <si>
    <t>甄达成</t>
  </si>
  <si>
    <t>440781198307246270</t>
  </si>
  <si>
    <t>台山市海宴镇联南大芰荷村132号之1</t>
  </si>
  <si>
    <t>622848061670   8917870</t>
  </si>
  <si>
    <t>中国农业银行广东江门台山海宴支行</t>
  </si>
  <si>
    <t>甄志丰</t>
  </si>
  <si>
    <t>台山市海宴镇中心小学六年级</t>
  </si>
  <si>
    <t>陈兆牛</t>
  </si>
  <si>
    <t>440722197402246231</t>
  </si>
  <si>
    <t>台山市海宴镇三兴西沙村117号之1</t>
  </si>
  <si>
    <t>6228480616759621678</t>
  </si>
  <si>
    <t xml:space="preserve">陈美瑶   </t>
  </si>
  <si>
    <t xml:space="preserve">广东南方职业学院    药学二年级  </t>
  </si>
  <si>
    <t>陈美嘉</t>
  </si>
  <si>
    <t>台山市海宴镇中学八年级</t>
  </si>
  <si>
    <t>梁思雄</t>
  </si>
  <si>
    <t>44078119700619501X</t>
  </si>
  <si>
    <t>台山市端芬镇西廓龙华村1号之2</t>
  </si>
  <si>
    <t>6228230616693307569</t>
  </si>
  <si>
    <t>中国农业银行端芬支行</t>
  </si>
  <si>
    <t>（长女）梁惠琦</t>
  </si>
  <si>
    <t>台山市敬修职业技术学校23届药剂2班</t>
  </si>
  <si>
    <t>梁思雄，46岁，丧偶，底保户，妻子于2017年10月21日因病死亡，生育二个女儿现读书，靠在广州打零散工维持家庭生活收入不高，还要照顾家中年老的母亲。</t>
  </si>
  <si>
    <t>（次女）梁惠雯</t>
  </si>
  <si>
    <t>台山市技工学校（应届新生）</t>
  </si>
  <si>
    <t>陈泳锋</t>
  </si>
  <si>
    <t>440781200102046718</t>
  </si>
  <si>
    <t>台山市汶村镇凤村择美村157号</t>
  </si>
  <si>
    <t>6228240611003488371</t>
  </si>
  <si>
    <t>中国农业银行台山汶村支行</t>
  </si>
  <si>
    <t>陈泳锋（本人）</t>
  </si>
  <si>
    <t>广东海洋大学
大三</t>
  </si>
  <si>
    <t>陈泳锋，今年24岁，未婚，家庭人口4人，属低保家庭，本人大学在读；妹妹陈泳钰初中在读；奶奶陈琼娥为高血压患者并伴随常年腿痛，需长期吃药治疗，无业无收入；父亲陈韶光，丧偶，目前在家，自由职业者，靠接一些散工为家庭增添收入，家庭仅靠其父亲一人工作，生活困难。</t>
  </si>
  <si>
    <t>甄栋权</t>
  </si>
  <si>
    <t>44072219750428671x</t>
  </si>
  <si>
    <t>台山市西联青砖村27号</t>
  </si>
  <si>
    <t>6228230618002434175</t>
  </si>
  <si>
    <t>中国农业银行汶村支行</t>
  </si>
  <si>
    <t>甄品愿(儿子)</t>
  </si>
  <si>
    <t>广州华立科技职业学院  大三</t>
  </si>
  <si>
    <t>甄栋权 ，做过心脏手术，无劳动能力。女儿甄茹霖；21岁，大专毕业，现在在外打散工，无固定工作，工资低微。儿子甄品愿，20岁，就读于广州华立科技职业学院工程测专业。</t>
  </si>
  <si>
    <t>甄文建</t>
  </si>
  <si>
    <t>440722197509196713</t>
  </si>
  <si>
    <t>台山市汶村镇西联周有堂村40号</t>
  </si>
  <si>
    <t>6217280734000187889</t>
  </si>
  <si>
    <t>台山农商行横山支行</t>
  </si>
  <si>
    <t>甄结怡（女儿）</t>
  </si>
  <si>
    <t>台山华侨中学 高一</t>
  </si>
  <si>
    <t>甄文建，其家庭人口5人，为农村低保家庭户，其本人现在广州务工，每月工资约为3500元；其妻子卢仕珍现在家照顾家庭，无法参加劳动工作；其大儿子甄其锋，肢体二级残疾人、精神三级残疾，药费每月大约500～600元，平时需有人陪护日常生活，无劳动能力，无经济收入；其大女儿甄结怡，就读于台山市华侨中学；其二女儿甄富媚，就读于汶村镇中心小学；家庭开支全靠甄文建一人打工工资3500元和低保金2100元负担。生活十分困难。</t>
  </si>
  <si>
    <t>甄富媚（女儿）</t>
  </si>
  <si>
    <t>汶村镇中心小学二年级</t>
  </si>
  <si>
    <t>蔡根城</t>
  </si>
  <si>
    <t>440722197509231515</t>
  </si>
  <si>
    <t>台山市水步镇茅莲梅岗村80号</t>
  </si>
  <si>
    <t>6217280734000028901</t>
  </si>
  <si>
    <t>广东台山农村商业银行水步科技支行</t>
  </si>
  <si>
    <t>蔡春贺（女儿）</t>
  </si>
  <si>
    <t>水步中心小学5年级</t>
  </si>
  <si>
    <t>蔡根城，50岁，无业无收入来源，其本人口述于2014年在医院确诊因颈椎病压迫到神经，双手双脚行动不便。其育有两个女儿，大女儿蔡春贺就读于水步中心小学5年级，小女儿蔡文娟就读于水步中心小学2年级，家里还有一个年迈母亲需要赡养，家庭生活比较困难。</t>
  </si>
  <si>
    <t>蔡文娟（女儿）</t>
  </si>
  <si>
    <t>水步中心小学2年级</t>
  </si>
  <si>
    <t>余柏森</t>
  </si>
  <si>
    <t>440781198206211933</t>
  </si>
  <si>
    <t>13717270022</t>
  </si>
  <si>
    <t>台山市白沙镇塘洞苍龙村26号</t>
  </si>
  <si>
    <t>6228230616758609461</t>
  </si>
  <si>
    <t>中国农业银行台山市支行台山白沙支行</t>
  </si>
  <si>
    <t>余瀚铭（儿子）</t>
  </si>
  <si>
    <t>台山市台师高级中学 高一</t>
  </si>
  <si>
    <t>余柏森，离异，是低保户，本人患慢性肾衰竭重大疾病，需每周洗肾3次治疗，因病致贫，现丧失劳动能力，没有收入，两个儿子正在读书，家庭开支大，生活困难。儿子余瀚铭，2025年9月入读台山市台师高级中学，一年学费4806元。</t>
  </si>
  <si>
    <t>余泓铭（儿子）</t>
  </si>
  <si>
    <t>谢天锡小学五年级</t>
  </si>
  <si>
    <t>黄建畅</t>
  </si>
  <si>
    <t>440722197111
265010</t>
  </si>
  <si>
    <t>台山市端芬镇墩寨墩溪村73号</t>
  </si>
  <si>
    <t>6217280732002536905</t>
  </si>
  <si>
    <t>台山市农信银行端芬支行</t>
  </si>
  <si>
    <t>黄俊杰(儿子)</t>
  </si>
  <si>
    <t>梅州嘉应学院   大三</t>
  </si>
  <si>
    <t>黄建畅，今年53岁，已婚。与妻子生育两儿子，其本人患有痛风疾病，需要长其服药，因痛风疾病导致经常脚痛，平时以打散工兼照顾妻子，低保月收入1500左右。妻子梁雪芬，今年47岁，患有肢体二级残疾，无劳动能力，无社保待遇。大儿子黄俊杰，现在在梅州嘉应学院在读（大三），一年学费、生活费及学习用具19800元。一家五口人，月收入1500，人均收入300元</t>
  </si>
  <si>
    <t>黄俊宏(儿子)</t>
  </si>
  <si>
    <t>台山市厨艺职业学校  高一</t>
  </si>
  <si>
    <t>李伟新</t>
  </si>
  <si>
    <t>440781198201133518</t>
  </si>
  <si>
    <t>台山市冲蒌镇达材西盛村5巷3号南</t>
  </si>
  <si>
    <t>6217280732001596959</t>
  </si>
  <si>
    <t>广东台山农村商业银行股份有限公司冲蒌支行</t>
  </si>
  <si>
    <t>李雅婷(女儿)</t>
  </si>
  <si>
    <t>冲蒌中心小学5年级</t>
  </si>
  <si>
    <t>本人居住在农村。已离异，有一个女儿，在读小学五年级，本人父母在家带小孩。帮扶就业在红岭工作，每月工资1720元。低保金1426元，人均月收入786.5元。</t>
  </si>
  <si>
    <t>开平市</t>
  </si>
  <si>
    <t>黄俊豪</t>
  </si>
  <si>
    <t>440783198001174414</t>
  </si>
  <si>
    <t>开平市百合镇厚山百合村12号</t>
  </si>
  <si>
    <t>6217280742904336395</t>
  </si>
  <si>
    <t>开平农商银行（厚山支行）</t>
  </si>
  <si>
    <t>黄靖妍</t>
  </si>
  <si>
    <t>开平市百合中心小学 二年级</t>
  </si>
  <si>
    <t>本人身体得了肾病，需要经常去肾析专科治疗，每年花了很多钱，儿子和女儿读书，负担比较大，家庭生活困难。</t>
  </si>
  <si>
    <t>黄家聪</t>
  </si>
  <si>
    <t>江门市技师学院荷塘校区   高三</t>
  </si>
  <si>
    <t>李巨文</t>
  </si>
  <si>
    <t>440724197205152036</t>
  </si>
  <si>
    <t>开平市苍城镇城东东明村1巷7号</t>
  </si>
  <si>
    <t>6228480619771207476</t>
  </si>
  <si>
    <t>中国农业银行开平苍城支行</t>
  </si>
  <si>
    <t>李银莉（女儿）</t>
  </si>
  <si>
    <t>开平市苍城镇中心小学 （六年级）</t>
  </si>
  <si>
    <t>邓锦礼</t>
  </si>
  <si>
    <t>440783198212144039</t>
  </si>
  <si>
    <t>开平市赤坎镇护龙果园村维新一巷8号</t>
  </si>
  <si>
    <t>6228480613911278117</t>
  </si>
  <si>
    <t>中国农业银行开平仁和支行</t>
  </si>
  <si>
    <t>邓嘉怡</t>
  </si>
  <si>
    <t>广东科技学院视觉传达设计（大二）</t>
  </si>
  <si>
    <t>邓炼伟</t>
  </si>
  <si>
    <t>440783199904075411</t>
  </si>
  <si>
    <t>开平市赤坎镇护龙永北村九巷17号</t>
  </si>
  <si>
    <t>6217004160028250605</t>
  </si>
  <si>
    <t>中国建设银行咸阳支行</t>
  </si>
  <si>
    <t>广东技术师范大学22级美术学院 (师范）1班（大四）</t>
  </si>
  <si>
    <t>张源亮</t>
  </si>
  <si>
    <t>440724197701275617</t>
  </si>
  <si>
    <t>13536245422</t>
  </si>
  <si>
    <t>开平市赤水镇羊路牛路头村3号</t>
  </si>
  <si>
    <t>6217280744500003239</t>
  </si>
  <si>
    <t>农村商业银行股份有限公司赤水支行</t>
  </si>
  <si>
    <t>张美华</t>
  </si>
  <si>
    <t>开平市第七中学 九年级</t>
  </si>
  <si>
    <t>梁杰雄</t>
  </si>
  <si>
    <t>440724197408312415</t>
  </si>
  <si>
    <t>开平市龙胜镇白村仁和市坊21号</t>
  </si>
  <si>
    <t>6210188800007682665</t>
  </si>
  <si>
    <t>农村商业银行龙胜支行</t>
  </si>
  <si>
    <t>梁玉妍</t>
  </si>
  <si>
    <t>珠海科技学院 大三</t>
  </si>
  <si>
    <t>梁志聪</t>
  </si>
  <si>
    <t>广东技术师范大学 大二</t>
  </si>
  <si>
    <t>梁静妍</t>
  </si>
  <si>
    <t>开平市教伦中学 高三</t>
  </si>
  <si>
    <t>梁志斌</t>
  </si>
  <si>
    <t>龙胜初级中学 初一</t>
  </si>
  <si>
    <t>张双龙</t>
  </si>
  <si>
    <t>440724197311052418</t>
  </si>
  <si>
    <t>开平市龙胜镇胜桥上桥村第六巷21号</t>
  </si>
  <si>
    <t>6217280744000306942</t>
  </si>
  <si>
    <t>农村商业银行石桥支行</t>
  </si>
  <si>
    <t>张伟志</t>
  </si>
  <si>
    <t>开平市机电中等职业技术学校 高一</t>
  </si>
  <si>
    <t>劳新和</t>
  </si>
  <si>
    <t>440724195212141619</t>
  </si>
  <si>
    <t>13702704709</t>
  </si>
  <si>
    <t>开平市沙塘镇芙冈新村十五巷15号</t>
  </si>
  <si>
    <t>80010000064813918</t>
  </si>
  <si>
    <t>开平农商银行</t>
  </si>
  <si>
    <t>劳锦诚（孙子，爷爷是退役军人，是其监护人，父亲去世，母亲离家）</t>
  </si>
  <si>
    <t>沙塘中学 初二</t>
  </si>
  <si>
    <t>劳新和市是低保退役军人，一家三口（其本人、妻子、孙子），劳新和的儿子也是退役军人，但现已故不在世了。儿媳回娘家生活不与其共同居住。现孙子就读于沙塘中学，读初中（2023.11孙子读六年级），身体情况一般，其妻子及其均年纪大，无工作能力，无家庭收入，仅靠低保生活，生活困难。</t>
  </si>
  <si>
    <t>谭德源</t>
  </si>
  <si>
    <t>440783197809210815</t>
  </si>
  <si>
    <t>开平市水口镇红花红联村连云4巷2号</t>
  </si>
  <si>
    <t>6217280742900996697</t>
  </si>
  <si>
    <t>开平农商银行红花支行</t>
  </si>
  <si>
    <t>谭勇成(儿子)</t>
  </si>
  <si>
    <t>红花小学 
（三年级）</t>
  </si>
  <si>
    <t>本人谭德源诊断为左侧颞顶叶脑出血，出血性中风。出院后反应迟钝，精神萎靡身体虚弱，需要定时复诊，长期服药。配偶罗瑞红身体一般，在附近工厂打两份散工，工资微薄，靠低保金生活（1870元）。</t>
  </si>
  <si>
    <t>谭林鸿（儿子）</t>
  </si>
  <si>
    <t>新东方烹饪学校
（中专一）</t>
  </si>
  <si>
    <t>关冠贤</t>
  </si>
  <si>
    <t>440783197901264816</t>
  </si>
  <si>
    <t>13902553788（本人）
13556937800（妻子：周翠红）</t>
  </si>
  <si>
    <t>开平蚬冈人；现居住开平市长沙东郊南区30号203房（租房）</t>
  </si>
  <si>
    <t>6228240611000807573</t>
  </si>
  <si>
    <t>中国农业银行开平东郊支行</t>
  </si>
  <si>
    <t>关苇婷（女儿）</t>
  </si>
  <si>
    <t>西郊小学 五年级</t>
  </si>
  <si>
    <t>关冠贤属残疾人(肢体一级)，低保家庭，2020年10月份中风入院治疗，之后一直在家中康复，行动不便，无法参加工作。妻子周翠红在家照顾丈夫和2个孩子。儿子20岁，高中毕业，因家庭困难，没有读大学，现跟着师傅学厨；女儿10岁，就读西郊小学五年级。现妻子偶尔出去打散工，收入低微，另外还需支付房租，生活困难。</t>
  </si>
  <si>
    <t>卢艺锋</t>
  </si>
  <si>
    <t>440724197507214810</t>
  </si>
  <si>
    <t>13828060838（本人）
15913653883（妻子：黄艳娉）</t>
  </si>
  <si>
    <t>开平蚬冈人；现居住开平市长沙街道幕沙路84号4幢503房</t>
  </si>
  <si>
    <t>6228480618745807171</t>
  </si>
  <si>
    <t>中国农业银行开平支行</t>
  </si>
  <si>
    <t>卢慧烨（女儿）</t>
  </si>
  <si>
    <t>澄江小学 四年级</t>
  </si>
  <si>
    <t>卢艺锋属残疾人(肢体二级)，低保家庭。于2023年2月14日因头晕入院，后诊断为左脑出血和高血压导致中风，一直在医院进行康复治疗，期间因康复治疗转院多次，现出院在家康复治疗中。父亲年纪大，女儿在读四年级，妻子在家照顾丈夫和小孩，偶尔出去打散工，收入低微。</t>
  </si>
  <si>
    <t>鹤山市</t>
  </si>
  <si>
    <t>张景华</t>
  </si>
  <si>
    <t>440725197711053010</t>
  </si>
  <si>
    <t>鹤山市宅梧镇靖村大元村二队297号</t>
  </si>
  <si>
    <t>6217280752901132416</t>
  </si>
  <si>
    <t>鹤山市农商银行宅梧分行</t>
  </si>
  <si>
    <t>张伟泉（大儿子）</t>
  </si>
  <si>
    <t xml:space="preserve">广州市工商学院       大专 三年级                   </t>
  </si>
  <si>
    <t>张景华，47岁，离异，育有两儿，本人患有鼻咽癌等多种疾病，因身体原因暂无任何收入，靠低保金、前妻的抚养费维持生活。独自一人照顾两个儿子的生活起居，生活比较困难。大儿子张伟泉，就读广州市工商学院,目前大学三年级。小儿子张伟杰，就读于江门市工贸职业技术学院读书，目前中专三年级。</t>
  </si>
  <si>
    <t>张伟杰（小儿子）</t>
  </si>
  <si>
    <t>江门市工贸职业技术学院 中专 三年级</t>
  </si>
  <si>
    <t>谢燕浓</t>
  </si>
  <si>
    <t>特困</t>
  </si>
  <si>
    <t>440784198004143011</t>
  </si>
  <si>
    <t>鹤山市宅梧镇白水带村民委员会浪下村20号</t>
  </si>
  <si>
    <t>80010001023520773</t>
  </si>
  <si>
    <t>谢文乐</t>
  </si>
  <si>
    <t>鹤山市宅梧中心小学   五年级</t>
  </si>
  <si>
    <t>谢燕浓，45岁，已婚。本人因病致残，因身体原因没法工作。妻子练小儿，因病致残，因身体原因没法工作。一家三口靠低保金维持生活。儿子谢文乐，就读宅梧中心小学读书，目前小学五年级。</t>
  </si>
  <si>
    <t>恩平市</t>
  </si>
  <si>
    <t>唐伟雄</t>
  </si>
  <si>
    <t>440723197112264315</t>
  </si>
  <si>
    <t>恩平市君堂镇琅哥村委会牛庵坦村六巷五号</t>
  </si>
  <si>
    <t>6221885893002007411</t>
  </si>
  <si>
    <t>邮政储蓄银行恩平市君堂支行</t>
  </si>
  <si>
    <t>唐永峰(儿子）</t>
  </si>
  <si>
    <t>独醒中学八年级</t>
  </si>
  <si>
    <t>唐伟雄是因病五级伤残退役军人，妻子岑蔼媚患有精神三级残疾，无工作能力；大女儿在外务工；两个儿子年纪尚幼，唐伟雄与妻子岑蔼媚因病长期服药治疗，药费花费较多，家庭生活困难。</t>
  </si>
  <si>
    <t>唐永沛（儿子）</t>
  </si>
  <si>
    <t>均安小校一年级</t>
  </si>
  <si>
    <t>黎劲威</t>
  </si>
  <si>
    <t>440785198703264310</t>
  </si>
  <si>
    <t>恩平市君堂镇石潭村委会新安村九巷7号</t>
  </si>
  <si>
    <t>6212262012009371280</t>
  </si>
  <si>
    <t>中国工商银行江洲支行</t>
  </si>
  <si>
    <t>黎海锋（儿子）</t>
  </si>
  <si>
    <t>君堂镇独醒中学八年级</t>
  </si>
  <si>
    <t>黎劲威现年龄38岁。退伍后无业在家务农至今，生活困难，婚姻离异，患有糖尿病每月药物治疗费500元，抚养两儿子读书，靠领低保每月补贴2296元和母亲农保退休金220元维持家庭、两个小孩读书各项开支</t>
  </si>
  <si>
    <t>黎俊毅（儿子）</t>
  </si>
  <si>
    <t>君堂镇独醒中学七年级</t>
  </si>
  <si>
    <t>吴学坚</t>
  </si>
  <si>
    <t>440723197908054014</t>
  </si>
  <si>
    <t>恩平市牛江镇鹏昌村民委员会红楼村五巷24号</t>
  </si>
  <si>
    <t>6217212012015388427</t>
  </si>
  <si>
    <t>恩平市工商银行牛江支行</t>
  </si>
  <si>
    <t>吴满卿（女儿）</t>
  </si>
  <si>
    <t>开平吴汉良理工学校（9月开学读职中三年级）</t>
  </si>
  <si>
    <t>吴学坚患有尿毒症，每个星期要需到恩平市人民医院透析两到三次，无法工作，没有固定收入，妻子在冯如中学煮饭每月收入1800元。</t>
  </si>
  <si>
    <t>吴欣阳（儿子）</t>
  </si>
  <si>
    <t>牛江冯如中学读8年级（9月开学读初二）</t>
  </si>
  <si>
    <t>梁文嘉</t>
  </si>
  <si>
    <t>440723197708073739</t>
  </si>
  <si>
    <t>恩平市沙湖镇南坑村民委员会沙田村西街一巷9号</t>
  </si>
  <si>
    <t>6214673120006955549（女儿梁樱桂）</t>
  </si>
  <si>
    <t>建设银行恩平锦江支行</t>
  </si>
  <si>
    <t>梁煊杰(儿子)</t>
  </si>
  <si>
    <t>江门市第一职业高级中学   中专二年级</t>
  </si>
  <si>
    <t>梁文嘉，今年48岁，离异，中风导致肢体三级残疾，患有高血压疾病、痛风疾病，需长期吃药，行动需要助行器辅助，无法工作。女儿梁樱桂，今年22岁，应届毕业大专生，目前在深圳宝安工作，工作未稳定。儿子梁煊杰，在江门市第一职业高级中学就读中专二年级。</t>
  </si>
  <si>
    <t>吴伟俊</t>
  </si>
  <si>
    <t>440785200409263739</t>
  </si>
  <si>
    <t>恩平市沙湖镇高园村民委员会高元村4巷1号</t>
  </si>
  <si>
    <t>6215825890000043989</t>
  </si>
  <si>
    <t>中国邮政储蓄银行恩平市海景支行</t>
  </si>
  <si>
    <t>吴伟俊（儿子）</t>
  </si>
  <si>
    <t>广东水利电力职业技术学院 大二</t>
  </si>
  <si>
    <t>父亲在胶袋厂打工；母亲患有恶性肿瘤，在家休养并照顾大哥；大哥未婚无子女，二级精神；本人未婚，于2024年9月份退役，就读于广东水利电力职业技术学院（大专2027年毕业）</t>
  </si>
  <si>
    <t>张池益</t>
  </si>
  <si>
    <t>440723197806120711</t>
  </si>
  <si>
    <t>13794271175</t>
  </si>
  <si>
    <t>恩城街道石青村委会老富冲南闸村九巷8号</t>
  </si>
  <si>
    <t>605893007221122151</t>
  </si>
  <si>
    <t>中国邮政储蓄银行恩平市腾飞营业所</t>
  </si>
  <si>
    <t>张凯旋（儿子）</t>
  </si>
  <si>
    <t>江门技师学院大二</t>
  </si>
  <si>
    <t>冯文其</t>
  </si>
  <si>
    <t>440723196201180012</t>
  </si>
  <si>
    <t>13536177637</t>
  </si>
  <si>
    <t>恩平市恩城街道办事处新塘居委会新平北路新塘里村四巷4号</t>
  </si>
  <si>
    <t>6217995890007980407</t>
  </si>
  <si>
    <t>中国邮政储蓄银行恩平支行</t>
  </si>
  <si>
    <t>冯嘉玉(女儿）</t>
  </si>
  <si>
    <t>广东机电职业技术学院（新生）</t>
  </si>
  <si>
    <t>吴国扬</t>
  </si>
  <si>
    <t>440785198007200719</t>
  </si>
  <si>
    <t>恩平市恩城街道茶坑村茶盘蓢村八巷9号</t>
  </si>
  <si>
    <t>605893010220446667</t>
  </si>
  <si>
    <t>吴竞俊(儿子）</t>
  </si>
  <si>
    <t>恩平市恩城第二中学七年级新生</t>
  </si>
  <si>
    <t>吴棉萍（女儿）</t>
  </si>
  <si>
    <t>阳江开放大学中一</t>
  </si>
  <si>
    <t>谭志军</t>
  </si>
  <si>
    <t>440723197809122819</t>
  </si>
  <si>
    <t>恩平市大槐镇石坳村民委员会石坳村五巷一号</t>
  </si>
  <si>
    <t>6217975890008627282</t>
  </si>
  <si>
    <t>邮政储蓄银行大槐支行</t>
  </si>
  <si>
    <t>谭钰辉</t>
  </si>
  <si>
    <t>恩平第二中学（2025年9月份就读初二）</t>
  </si>
  <si>
    <t>妻子因病已故。目前独自抚养儿子。个人暂无稳定工作，主要是靠打散工约1000元/月和988元/月低保补贴维持生活。</t>
  </si>
  <si>
    <t>梁树庭</t>
  </si>
  <si>
    <t>44072319760825521X</t>
  </si>
  <si>
    <t>恩平市东成镇石岗村民委员会草坑村五巷4号</t>
  </si>
  <si>
    <t>6217975800030617912</t>
  </si>
  <si>
    <t>中国邮政银行恩平市东成支行</t>
  </si>
  <si>
    <t>梁伟源（儿子）</t>
  </si>
  <si>
    <t>恩平市恩城中学七年级（初一）</t>
  </si>
  <si>
    <t>梁树庭，现租住在恩城街道飞鹅塘社区五里营村。与妻子离异，女儿随妻子离开。2021年因急性心肌梗死入院治疗，经检查其患有心尖肥厚型心肌病，因为高昂的手术费无法承担得起只能靠吃药维持，身体因为长期没有得到手术的治疗已经无法工作,还要照顾儿子。</t>
  </si>
  <si>
    <t>岑卫林</t>
  </si>
  <si>
    <t>440723197807010434</t>
  </si>
  <si>
    <t>恩平市君堂镇太平村民委员会骑马村村仔二巷5号</t>
  </si>
  <si>
    <t>6222002012100257259</t>
  </si>
  <si>
    <t>工商银行江洲支行</t>
  </si>
  <si>
    <t>岑雅梅（女儿）</t>
  </si>
  <si>
    <t>江洲中学8年级</t>
  </si>
  <si>
    <t>岑卫林育有三个女儿一个儿子。妻子董木兰四级视力残疾，没有劳动能力，父亲岑思明年老无工作能力，家中7人只有岑卫林有工作，每月打散工收入约3000元，家庭开支困难。</t>
  </si>
  <si>
    <t>岑雅紫（女儿）</t>
  </si>
  <si>
    <t>大江中心小学5年级</t>
  </si>
  <si>
    <t>岑雅婷（女儿）</t>
  </si>
  <si>
    <t>大江中心小学6年级</t>
  </si>
  <si>
    <t>岑健豪（儿子）</t>
  </si>
  <si>
    <t>大江中心小学2年级</t>
  </si>
  <si>
    <t>陈健胜</t>
  </si>
  <si>
    <t>440785198407034916</t>
  </si>
  <si>
    <t>恩平市良西镇良东村民委员会大湴村十二巷7号</t>
  </si>
  <si>
    <t>6217212012014952058</t>
  </si>
  <si>
    <t>中国工商银行恩平支行</t>
  </si>
  <si>
    <t>陈慧欣（女儿）</t>
  </si>
  <si>
    <t>恩平市体育学校初中8年级</t>
  </si>
  <si>
    <t>陈健胜，男，退役军人，群众，2002年1月21日在恩平入伍，2004年12月1日退役，今年41岁，离异，与前妻子生育一儿子一女儿，一个在读小学，一个读初二，其本患有天疱疮双股骨头坏死，长期服用药物，行路不方便，无工作能力生活困难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</si>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</sst>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3"/>
      <name val="等线"/>
      <charset val="134"/>
      <scheme val="minor"/>
    </font>
    <font>
      <sz val="11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6" fillId="0" borderId="2" xfId="0" applyFont="1" applyBorder="1" applyAlignment="1" quotePrefix="1">
      <alignment horizontal="center" vertical="center" wrapText="1"/>
    </xf>
    <xf numFmtId="0" fontId="6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1"/>
  <sheetViews>
    <sheetView tabSelected="1" workbookViewId="0">
      <selection activeCell="J9" sqref="J9"/>
    </sheetView>
  </sheetViews>
  <sheetFormatPr defaultColWidth="9" defaultRowHeight="13.5"/>
  <cols>
    <col min="3" max="3" width="9.41666666666667" customWidth="1"/>
    <col min="4" max="4" width="11.25" customWidth="1"/>
    <col min="5" max="5" width="13.75" customWidth="1"/>
    <col min="6" max="6" width="12.5" customWidth="1"/>
    <col min="7" max="7" width="11.4166666666667" customWidth="1"/>
    <col min="8" max="8" width="14.6666666666667" customWidth="1"/>
    <col min="9" max="9" width="11.9166666666667" customWidth="1"/>
    <col min="10" max="10" width="10.5" customWidth="1"/>
    <col min="11" max="11" width="14" style="2" customWidth="1"/>
    <col min="12" max="12" width="17" customWidth="1"/>
    <col min="13" max="13" width="44.9166666666667" style="3" customWidth="1"/>
  </cols>
  <sheetData>
    <row r="1" ht="33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1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14"/>
      <c r="L2" s="5"/>
      <c r="M2" s="5"/>
    </row>
    <row r="3" ht="33" customHeight="1" spans="1:13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7" t="s">
        <v>11</v>
      </c>
      <c r="K3" s="6" t="s">
        <v>12</v>
      </c>
      <c r="L3" s="6"/>
      <c r="M3" s="15" t="s">
        <v>13</v>
      </c>
    </row>
    <row r="4" ht="30" customHeight="1" spans="1:13">
      <c r="A4" s="6"/>
      <c r="B4" s="8"/>
      <c r="C4" s="6"/>
      <c r="D4" s="6"/>
      <c r="E4" s="6"/>
      <c r="F4" s="6"/>
      <c r="G4" s="6"/>
      <c r="H4" s="6"/>
      <c r="I4" s="6"/>
      <c r="J4" s="8"/>
      <c r="K4" s="15" t="s">
        <v>14</v>
      </c>
      <c r="L4" s="15" t="s">
        <v>15</v>
      </c>
      <c r="M4" s="15"/>
    </row>
    <row r="5" ht="39" customHeight="1" spans="1:13">
      <c r="A5" s="9">
        <f>MAX($A$3:A4)+1</f>
        <v>1</v>
      </c>
      <c r="B5" s="9" t="s">
        <v>16</v>
      </c>
      <c r="C5" s="9" t="s">
        <v>17</v>
      </c>
      <c r="D5" s="9" t="s">
        <v>18</v>
      </c>
      <c r="E5" s="9" t="s">
        <v>19</v>
      </c>
      <c r="F5" s="9">
        <v>13542102723</v>
      </c>
      <c r="G5" s="9" t="s">
        <v>20</v>
      </c>
      <c r="H5" s="41" t="s">
        <v>21</v>
      </c>
      <c r="I5" s="9" t="s">
        <v>22</v>
      </c>
      <c r="J5" s="9">
        <v>500</v>
      </c>
      <c r="K5" s="9" t="s">
        <v>23</v>
      </c>
      <c r="L5" s="9" t="s">
        <v>24</v>
      </c>
      <c r="M5" s="16"/>
    </row>
    <row r="6" ht="43" customHeight="1" spans="1:13">
      <c r="A6" s="9">
        <f>MAX($A$3:A5)+1</f>
        <v>2</v>
      </c>
      <c r="B6" s="9" t="s">
        <v>16</v>
      </c>
      <c r="C6" s="9" t="s">
        <v>25</v>
      </c>
      <c r="D6" s="9" t="s">
        <v>18</v>
      </c>
      <c r="E6" s="41" t="s">
        <v>26</v>
      </c>
      <c r="F6" s="9">
        <v>13431745484</v>
      </c>
      <c r="G6" s="9" t="s">
        <v>27</v>
      </c>
      <c r="H6" s="41" t="s">
        <v>28</v>
      </c>
      <c r="I6" s="9" t="s">
        <v>29</v>
      </c>
      <c r="J6" s="9">
        <v>2000</v>
      </c>
      <c r="K6" s="9" t="s">
        <v>30</v>
      </c>
      <c r="L6" s="9" t="s">
        <v>31</v>
      </c>
      <c r="M6" s="16"/>
    </row>
    <row r="7" ht="44" customHeight="1" spans="1:13">
      <c r="A7" s="9">
        <f>MAX($A$3:A6)+1</f>
        <v>3</v>
      </c>
      <c r="B7" s="9" t="s">
        <v>16</v>
      </c>
      <c r="C7" s="9" t="s">
        <v>32</v>
      </c>
      <c r="D7" s="9" t="s">
        <v>18</v>
      </c>
      <c r="E7" s="41" t="s">
        <v>33</v>
      </c>
      <c r="F7" s="9">
        <v>15019863110</v>
      </c>
      <c r="G7" s="9" t="s">
        <v>34</v>
      </c>
      <c r="H7" s="41" t="s">
        <v>35</v>
      </c>
      <c r="I7" s="9" t="s">
        <v>36</v>
      </c>
      <c r="J7" s="17">
        <v>2000</v>
      </c>
      <c r="K7" s="9" t="s">
        <v>37</v>
      </c>
      <c r="L7" s="9" t="s">
        <v>38</v>
      </c>
      <c r="M7" s="16"/>
    </row>
    <row r="8" ht="95" customHeight="1" spans="1:13">
      <c r="A8" s="9">
        <f>MAX($A$3:A7)+1</f>
        <v>4</v>
      </c>
      <c r="B8" s="9" t="s">
        <v>16</v>
      </c>
      <c r="C8" s="9" t="s">
        <v>39</v>
      </c>
      <c r="D8" s="9" t="s">
        <v>18</v>
      </c>
      <c r="E8" s="41" t="s">
        <v>40</v>
      </c>
      <c r="F8" s="9">
        <v>15917853251</v>
      </c>
      <c r="G8" s="9" t="s">
        <v>41</v>
      </c>
      <c r="H8" s="41" t="s">
        <v>42</v>
      </c>
      <c r="I8" s="9" t="s">
        <v>43</v>
      </c>
      <c r="J8" s="17">
        <v>2000</v>
      </c>
      <c r="K8" s="9" t="s">
        <v>44</v>
      </c>
      <c r="L8" s="9" t="s">
        <v>45</v>
      </c>
      <c r="M8" s="16" t="s">
        <v>46</v>
      </c>
    </row>
    <row r="9" ht="79" customHeight="1" spans="1:13">
      <c r="A9" s="9"/>
      <c r="B9" s="9"/>
      <c r="C9" s="9"/>
      <c r="D9" s="9"/>
      <c r="E9" s="9"/>
      <c r="F9" s="9"/>
      <c r="G9" s="9"/>
      <c r="H9" s="9"/>
      <c r="I9" s="9"/>
      <c r="J9" s="17">
        <v>500</v>
      </c>
      <c r="K9" s="9" t="s">
        <v>47</v>
      </c>
      <c r="L9" s="9" t="s">
        <v>48</v>
      </c>
      <c r="M9" s="16"/>
    </row>
    <row r="10" s="1" customFormat="1" ht="48" customHeight="1" spans="1:14">
      <c r="A10" s="9">
        <f>MAX($A$3:A9)+1</f>
        <v>5</v>
      </c>
      <c r="B10" s="9" t="s">
        <v>16</v>
      </c>
      <c r="C10" s="9" t="s">
        <v>49</v>
      </c>
      <c r="D10" s="9" t="s">
        <v>18</v>
      </c>
      <c r="E10" s="41" t="s">
        <v>50</v>
      </c>
      <c r="F10" s="9">
        <v>15019864834</v>
      </c>
      <c r="G10" s="9" t="s">
        <v>51</v>
      </c>
      <c r="H10" s="41" t="s">
        <v>52</v>
      </c>
      <c r="I10" s="9" t="s">
        <v>53</v>
      </c>
      <c r="J10" s="17">
        <v>2000</v>
      </c>
      <c r="K10" s="9" t="s">
        <v>54</v>
      </c>
      <c r="L10" s="9" t="s">
        <v>55</v>
      </c>
      <c r="M10" s="16"/>
      <c r="N10"/>
    </row>
    <row r="11" s="1" customFormat="1" ht="88" customHeight="1" spans="1:14">
      <c r="A11" s="9">
        <f>MAX($A$3:A10)+1</f>
        <v>6</v>
      </c>
      <c r="B11" s="9" t="s">
        <v>56</v>
      </c>
      <c r="C11" s="9" t="s">
        <v>57</v>
      </c>
      <c r="D11" s="9" t="s">
        <v>18</v>
      </c>
      <c r="E11" s="41" t="s">
        <v>58</v>
      </c>
      <c r="F11" s="9">
        <v>13536221254</v>
      </c>
      <c r="G11" s="9" t="s">
        <v>59</v>
      </c>
      <c r="H11" s="41" t="s">
        <v>60</v>
      </c>
      <c r="I11" s="9" t="s">
        <v>61</v>
      </c>
      <c r="J11" s="18">
        <v>2000</v>
      </c>
      <c r="K11" s="9" t="s">
        <v>62</v>
      </c>
      <c r="L11" s="9" t="s">
        <v>63</v>
      </c>
      <c r="M11" s="16" t="s">
        <v>64</v>
      </c>
      <c r="N11"/>
    </row>
    <row r="12" ht="65" customHeight="1" spans="1:13">
      <c r="A12" s="9"/>
      <c r="B12" s="9"/>
      <c r="C12" s="9"/>
      <c r="D12" s="9"/>
      <c r="E12" s="9"/>
      <c r="F12" s="9"/>
      <c r="G12" s="9"/>
      <c r="H12" s="9"/>
      <c r="I12" s="9"/>
      <c r="J12" s="18">
        <v>500</v>
      </c>
      <c r="K12" s="9" t="s">
        <v>65</v>
      </c>
      <c r="L12" s="9" t="s">
        <v>66</v>
      </c>
      <c r="M12" s="16"/>
    </row>
    <row r="13" ht="60" customHeight="1" spans="1:13">
      <c r="A13" s="10">
        <f>MAX($A$3:A12)+1</f>
        <v>7</v>
      </c>
      <c r="B13" s="10" t="s">
        <v>56</v>
      </c>
      <c r="C13" s="9" t="s">
        <v>67</v>
      </c>
      <c r="D13" s="9" t="s">
        <v>18</v>
      </c>
      <c r="E13" s="41" t="s">
        <v>68</v>
      </c>
      <c r="F13" s="9">
        <v>13427225244</v>
      </c>
      <c r="G13" s="9" t="s">
        <v>69</v>
      </c>
      <c r="H13" s="41" t="s">
        <v>70</v>
      </c>
      <c r="I13" s="9" t="s">
        <v>71</v>
      </c>
      <c r="J13" s="17">
        <v>2000</v>
      </c>
      <c r="K13" s="9" t="s">
        <v>72</v>
      </c>
      <c r="L13" s="9" t="s">
        <v>73</v>
      </c>
      <c r="M13" s="16" t="s">
        <v>74</v>
      </c>
    </row>
    <row r="14" ht="48" customHeight="1" spans="1:13">
      <c r="A14" s="10"/>
      <c r="B14" s="10"/>
      <c r="C14" s="9"/>
      <c r="D14" s="9"/>
      <c r="E14" s="9"/>
      <c r="F14" s="9"/>
      <c r="G14" s="9"/>
      <c r="H14" s="9"/>
      <c r="I14" s="9"/>
      <c r="J14" s="17">
        <v>500</v>
      </c>
      <c r="K14" s="9" t="s">
        <v>75</v>
      </c>
      <c r="L14" s="9" t="s">
        <v>76</v>
      </c>
      <c r="M14" s="16"/>
    </row>
    <row r="15" ht="66" customHeight="1" spans="1:13">
      <c r="A15" s="10">
        <f>MAX($A$3:A14)+1</f>
        <v>8</v>
      </c>
      <c r="B15" s="10" t="s">
        <v>56</v>
      </c>
      <c r="C15" s="9" t="s">
        <v>77</v>
      </c>
      <c r="D15" s="9" t="s">
        <v>18</v>
      </c>
      <c r="E15" s="41" t="s">
        <v>78</v>
      </c>
      <c r="F15" s="9">
        <v>13437336819</v>
      </c>
      <c r="G15" s="9" t="s">
        <v>79</v>
      </c>
      <c r="H15" s="41" t="s">
        <v>80</v>
      </c>
      <c r="I15" s="9" t="s">
        <v>81</v>
      </c>
      <c r="J15" s="17">
        <v>500</v>
      </c>
      <c r="K15" s="9" t="s">
        <v>82</v>
      </c>
      <c r="L15" s="9" t="s">
        <v>83</v>
      </c>
      <c r="M15" s="16" t="s">
        <v>84</v>
      </c>
    </row>
    <row r="16" ht="42" customHeight="1" spans="1:13">
      <c r="A16" s="10">
        <f>MAX($A$3:A15)+1</f>
        <v>9</v>
      </c>
      <c r="B16" s="10" t="s">
        <v>56</v>
      </c>
      <c r="C16" s="10" t="s">
        <v>85</v>
      </c>
      <c r="D16" s="10" t="s">
        <v>18</v>
      </c>
      <c r="E16" s="11" t="s">
        <v>86</v>
      </c>
      <c r="F16" s="10">
        <v>13620190289</v>
      </c>
      <c r="G16" s="11" t="s">
        <v>87</v>
      </c>
      <c r="H16" s="42" t="s">
        <v>88</v>
      </c>
      <c r="I16" s="10" t="s">
        <v>89</v>
      </c>
      <c r="J16" s="10">
        <v>500</v>
      </c>
      <c r="K16" s="10" t="s">
        <v>90</v>
      </c>
      <c r="L16" s="10" t="s">
        <v>91</v>
      </c>
      <c r="M16" s="19"/>
    </row>
    <row r="17" ht="44" customHeight="1" spans="1:13">
      <c r="A17" s="10">
        <f>MAX($A$3:A16)+1</f>
        <v>10</v>
      </c>
      <c r="B17" s="10" t="s">
        <v>56</v>
      </c>
      <c r="C17" s="10" t="s">
        <v>92</v>
      </c>
      <c r="D17" s="10" t="s">
        <v>18</v>
      </c>
      <c r="E17" s="11" t="s">
        <v>93</v>
      </c>
      <c r="F17" s="10">
        <v>15917334497</v>
      </c>
      <c r="G17" s="11" t="s">
        <v>94</v>
      </c>
      <c r="H17" s="42" t="s">
        <v>95</v>
      </c>
      <c r="I17" s="10" t="s">
        <v>96</v>
      </c>
      <c r="J17" s="10">
        <v>500</v>
      </c>
      <c r="K17" s="10" t="s">
        <v>97</v>
      </c>
      <c r="L17" s="10" t="s">
        <v>98</v>
      </c>
      <c r="M17" s="19"/>
    </row>
    <row r="18" ht="44.5" customHeight="1" spans="1:13">
      <c r="A18" s="10">
        <f>MAX($A$3:A17)+1</f>
        <v>11</v>
      </c>
      <c r="B18" s="10" t="s">
        <v>56</v>
      </c>
      <c r="C18" s="10" t="s">
        <v>99</v>
      </c>
      <c r="D18" s="10" t="s">
        <v>18</v>
      </c>
      <c r="E18" s="42" t="s">
        <v>100</v>
      </c>
      <c r="F18" s="10">
        <v>13672887101</v>
      </c>
      <c r="G18" s="10" t="s">
        <v>101</v>
      </c>
      <c r="H18" s="42" t="s">
        <v>102</v>
      </c>
      <c r="I18" s="10" t="s">
        <v>96</v>
      </c>
      <c r="J18" s="10">
        <v>2000</v>
      </c>
      <c r="K18" s="10" t="s">
        <v>103</v>
      </c>
      <c r="L18" s="10" t="s">
        <v>104</v>
      </c>
      <c r="M18" s="19"/>
    </row>
    <row r="19" ht="44.5" customHeight="1" spans="1:13">
      <c r="A19" s="10"/>
      <c r="B19" s="10"/>
      <c r="C19" s="10"/>
      <c r="D19" s="10"/>
      <c r="E19" s="10"/>
      <c r="F19" s="10"/>
      <c r="G19" s="10"/>
      <c r="H19" s="10"/>
      <c r="I19" s="10"/>
      <c r="J19" s="10">
        <v>500</v>
      </c>
      <c r="K19" s="10" t="s">
        <v>105</v>
      </c>
      <c r="L19" s="10" t="s">
        <v>106</v>
      </c>
      <c r="M19" s="19"/>
    </row>
    <row r="20" ht="41" customHeight="1" spans="1:13">
      <c r="A20" s="10">
        <f>MAX($A$3:A19)+1</f>
        <v>12</v>
      </c>
      <c r="B20" s="10" t="s">
        <v>56</v>
      </c>
      <c r="C20" s="9" t="s">
        <v>107</v>
      </c>
      <c r="D20" s="9" t="s">
        <v>18</v>
      </c>
      <c r="E20" s="9" t="s">
        <v>108</v>
      </c>
      <c r="F20" s="9">
        <v>13824085310</v>
      </c>
      <c r="G20" s="9" t="s">
        <v>109</v>
      </c>
      <c r="H20" s="41" t="s">
        <v>110</v>
      </c>
      <c r="I20" s="9" t="s">
        <v>111</v>
      </c>
      <c r="J20" s="17">
        <v>1000</v>
      </c>
      <c r="K20" s="9" t="s">
        <v>112</v>
      </c>
      <c r="L20" s="9" t="s">
        <v>113</v>
      </c>
      <c r="M20" s="16" t="s">
        <v>114</v>
      </c>
    </row>
    <row r="21" ht="41" customHeight="1" spans="1:13">
      <c r="A21" s="10"/>
      <c r="B21" s="10"/>
      <c r="C21" s="9"/>
      <c r="D21" s="9"/>
      <c r="E21" s="9"/>
      <c r="F21" s="9"/>
      <c r="G21" s="9"/>
      <c r="H21" s="9"/>
      <c r="I21" s="9"/>
      <c r="J21" s="17">
        <v>1000</v>
      </c>
      <c r="K21" s="9" t="s">
        <v>115</v>
      </c>
      <c r="L21" s="9" t="s">
        <v>116</v>
      </c>
      <c r="M21" s="16"/>
    </row>
    <row r="22" ht="81" customHeight="1" spans="1:13">
      <c r="A22" s="10">
        <f>MAX($A$3:A21)+1</f>
        <v>13</v>
      </c>
      <c r="B22" s="10" t="s">
        <v>56</v>
      </c>
      <c r="C22" s="9" t="s">
        <v>117</v>
      </c>
      <c r="D22" s="9" t="s">
        <v>18</v>
      </c>
      <c r="E22" s="41" t="s">
        <v>118</v>
      </c>
      <c r="F22" s="9">
        <v>19955969606</v>
      </c>
      <c r="G22" s="9" t="s">
        <v>119</v>
      </c>
      <c r="H22" s="41" t="s">
        <v>120</v>
      </c>
      <c r="I22" s="9" t="s">
        <v>121</v>
      </c>
      <c r="J22" s="17">
        <v>2000</v>
      </c>
      <c r="K22" s="9" t="s">
        <v>122</v>
      </c>
      <c r="L22" s="9" t="s">
        <v>123</v>
      </c>
      <c r="M22" s="16" t="s">
        <v>124</v>
      </c>
    </row>
    <row r="23" ht="71.5" customHeight="1" spans="1:13">
      <c r="A23" s="10">
        <f>MAX($A$3:A22)+1</f>
        <v>14</v>
      </c>
      <c r="B23" s="10" t="s">
        <v>56</v>
      </c>
      <c r="C23" s="9" t="s">
        <v>125</v>
      </c>
      <c r="D23" s="9" t="s">
        <v>18</v>
      </c>
      <c r="E23" s="9" t="s">
        <v>126</v>
      </c>
      <c r="F23" s="9">
        <v>13728528537</v>
      </c>
      <c r="G23" s="9" t="s">
        <v>127</v>
      </c>
      <c r="H23" s="41" t="s">
        <v>128</v>
      </c>
      <c r="I23" s="9" t="s">
        <v>129</v>
      </c>
      <c r="J23" s="17">
        <v>2000</v>
      </c>
      <c r="K23" s="9" t="s">
        <v>130</v>
      </c>
      <c r="L23" s="9" t="s">
        <v>131</v>
      </c>
      <c r="M23" s="16" t="s">
        <v>132</v>
      </c>
    </row>
    <row r="24" ht="64" customHeight="1" spans="1:13">
      <c r="A24" s="10">
        <f>MAX($A$3:A23)+1</f>
        <v>15</v>
      </c>
      <c r="B24" s="10" t="s">
        <v>56</v>
      </c>
      <c r="C24" s="9" t="s">
        <v>133</v>
      </c>
      <c r="D24" s="9" t="s">
        <v>18</v>
      </c>
      <c r="E24" s="41" t="s">
        <v>134</v>
      </c>
      <c r="F24" s="9">
        <v>15917888302</v>
      </c>
      <c r="G24" s="9" t="s">
        <v>135</v>
      </c>
      <c r="H24" s="41" t="s">
        <v>136</v>
      </c>
      <c r="I24" s="9" t="s">
        <v>137</v>
      </c>
      <c r="J24" s="17">
        <v>1000</v>
      </c>
      <c r="K24" s="9" t="s">
        <v>138</v>
      </c>
      <c r="L24" s="9" t="s">
        <v>139</v>
      </c>
      <c r="M24" s="16" t="s">
        <v>140</v>
      </c>
    </row>
    <row r="25" ht="64" customHeight="1" spans="1:13">
      <c r="A25" s="10"/>
      <c r="B25" s="10"/>
      <c r="C25" s="9"/>
      <c r="D25" s="9"/>
      <c r="E25" s="9"/>
      <c r="F25" s="9"/>
      <c r="G25" s="9"/>
      <c r="H25" s="9"/>
      <c r="I25" s="9"/>
      <c r="J25" s="17">
        <v>500</v>
      </c>
      <c r="K25" s="9" t="s">
        <v>141</v>
      </c>
      <c r="L25" s="9" t="s">
        <v>142</v>
      </c>
      <c r="M25" s="16"/>
    </row>
    <row r="26" ht="38" customHeight="1" spans="1:13">
      <c r="A26" s="10">
        <f>MAX($A$3:A25)+1</f>
        <v>16</v>
      </c>
      <c r="B26" s="10" t="s">
        <v>56</v>
      </c>
      <c r="C26" s="9" t="s">
        <v>143</v>
      </c>
      <c r="D26" s="9" t="s">
        <v>18</v>
      </c>
      <c r="E26" s="12" t="s">
        <v>144</v>
      </c>
      <c r="F26" s="9">
        <v>13702412328</v>
      </c>
      <c r="G26" s="9" t="s">
        <v>145</v>
      </c>
      <c r="H26" s="41" t="s">
        <v>146</v>
      </c>
      <c r="I26" s="9" t="s">
        <v>147</v>
      </c>
      <c r="J26" s="17">
        <v>500</v>
      </c>
      <c r="K26" s="9" t="s">
        <v>148</v>
      </c>
      <c r="L26" s="9" t="s">
        <v>149</v>
      </c>
      <c r="M26" s="16" t="s">
        <v>150</v>
      </c>
    </row>
    <row r="27" ht="38" customHeight="1" spans="1:13">
      <c r="A27" s="10"/>
      <c r="B27" s="10"/>
      <c r="C27" s="9"/>
      <c r="D27" s="9"/>
      <c r="E27" s="12"/>
      <c r="F27" s="9"/>
      <c r="G27" s="9"/>
      <c r="H27" s="9"/>
      <c r="I27" s="9"/>
      <c r="J27" s="17">
        <v>500</v>
      </c>
      <c r="K27" s="9" t="s">
        <v>151</v>
      </c>
      <c r="L27" s="9" t="s">
        <v>152</v>
      </c>
      <c r="M27" s="16"/>
    </row>
    <row r="28" ht="34" customHeight="1" spans="1:13">
      <c r="A28" s="10">
        <f>MAX($A$3:A27)+1</f>
        <v>17</v>
      </c>
      <c r="B28" s="10" t="s">
        <v>56</v>
      </c>
      <c r="C28" s="12" t="s">
        <v>153</v>
      </c>
      <c r="D28" s="12" t="s">
        <v>18</v>
      </c>
      <c r="E28" s="12" t="s">
        <v>154</v>
      </c>
      <c r="F28" s="12" t="s">
        <v>155</v>
      </c>
      <c r="G28" s="12" t="s">
        <v>156</v>
      </c>
      <c r="H28" s="12" t="s">
        <v>157</v>
      </c>
      <c r="I28" s="12" t="s">
        <v>158</v>
      </c>
      <c r="J28" s="20">
        <v>1000</v>
      </c>
      <c r="K28" s="12" t="s">
        <v>159</v>
      </c>
      <c r="L28" s="12" t="s">
        <v>160</v>
      </c>
      <c r="M28" s="21" t="s">
        <v>161</v>
      </c>
    </row>
    <row r="29" ht="34" customHeight="1" spans="1:13">
      <c r="A29" s="10"/>
      <c r="B29" s="10"/>
      <c r="C29" s="12"/>
      <c r="D29" s="12"/>
      <c r="E29" s="12"/>
      <c r="F29" s="12"/>
      <c r="G29" s="12"/>
      <c r="H29" s="12"/>
      <c r="I29" s="12"/>
      <c r="J29" s="20">
        <v>500</v>
      </c>
      <c r="K29" s="12" t="s">
        <v>162</v>
      </c>
      <c r="L29" s="12" t="s">
        <v>163</v>
      </c>
      <c r="M29" s="21"/>
    </row>
    <row r="30" ht="52" customHeight="1" spans="1:13">
      <c r="A30" s="9">
        <f>MAX($A$3:A29)+1</f>
        <v>18</v>
      </c>
      <c r="B30" s="9" t="s">
        <v>56</v>
      </c>
      <c r="C30" s="9" t="s">
        <v>164</v>
      </c>
      <c r="D30" s="9" t="s">
        <v>18</v>
      </c>
      <c r="E30" s="13" t="s">
        <v>165</v>
      </c>
      <c r="F30" s="9">
        <v>13725963754</v>
      </c>
      <c r="G30" s="9" t="s">
        <v>166</v>
      </c>
      <c r="H30" s="41" t="s">
        <v>167</v>
      </c>
      <c r="I30" s="9" t="s">
        <v>168</v>
      </c>
      <c r="J30" s="17">
        <v>2000</v>
      </c>
      <c r="K30" s="9" t="s">
        <v>169</v>
      </c>
      <c r="L30" s="9" t="s">
        <v>170</v>
      </c>
      <c r="M30" s="16" t="s">
        <v>171</v>
      </c>
    </row>
    <row r="31" ht="52" customHeight="1" spans="1:13">
      <c r="A31" s="9"/>
      <c r="B31" s="9"/>
      <c r="C31" s="9"/>
      <c r="D31" s="9"/>
      <c r="E31" s="13"/>
      <c r="F31" s="9"/>
      <c r="G31" s="9"/>
      <c r="H31" s="9"/>
      <c r="I31" s="9"/>
      <c r="J31" s="17">
        <v>1000</v>
      </c>
      <c r="K31" s="9" t="s">
        <v>172</v>
      </c>
      <c r="L31" s="9" t="s">
        <v>173</v>
      </c>
      <c r="M31" s="16"/>
    </row>
    <row r="32" ht="63" customHeight="1" spans="1:13">
      <c r="A32" s="9">
        <f>MAX($A$3:A31)+1</f>
        <v>19</v>
      </c>
      <c r="B32" s="9" t="s">
        <v>56</v>
      </c>
      <c r="C32" s="9" t="s">
        <v>174</v>
      </c>
      <c r="D32" s="9" t="s">
        <v>18</v>
      </c>
      <c r="E32" s="41" t="s">
        <v>175</v>
      </c>
      <c r="F32" s="9">
        <v>13824085293</v>
      </c>
      <c r="G32" s="9" t="s">
        <v>176</v>
      </c>
      <c r="H32" s="41" t="s">
        <v>177</v>
      </c>
      <c r="I32" s="9" t="s">
        <v>178</v>
      </c>
      <c r="J32" s="17">
        <v>500</v>
      </c>
      <c r="K32" s="9" t="s">
        <v>179</v>
      </c>
      <c r="L32" s="9" t="s">
        <v>180</v>
      </c>
      <c r="M32" s="16" t="s">
        <v>181</v>
      </c>
    </row>
    <row r="33" ht="24" customHeight="1" spans="1:13">
      <c r="A33" s="10">
        <f>MAX($A$3:A32)+1</f>
        <v>20</v>
      </c>
      <c r="B33" s="10" t="s">
        <v>182</v>
      </c>
      <c r="C33" s="9" t="s">
        <v>183</v>
      </c>
      <c r="D33" s="9" t="s">
        <v>18</v>
      </c>
      <c r="E33" s="41" t="s">
        <v>184</v>
      </c>
      <c r="F33" s="9">
        <v>13422608080</v>
      </c>
      <c r="G33" s="9" t="s">
        <v>185</v>
      </c>
      <c r="H33" s="41" t="s">
        <v>186</v>
      </c>
      <c r="I33" s="9" t="s">
        <v>187</v>
      </c>
      <c r="J33" s="9">
        <v>500</v>
      </c>
      <c r="K33" s="9" t="s">
        <v>188</v>
      </c>
      <c r="L33" s="9" t="s">
        <v>189</v>
      </c>
      <c r="M33" s="16" t="s">
        <v>190</v>
      </c>
    </row>
    <row r="34" ht="24" customHeight="1" spans="1:13">
      <c r="A34" s="10"/>
      <c r="B34" s="10"/>
      <c r="C34" s="9"/>
      <c r="D34" s="9"/>
      <c r="E34" s="9"/>
      <c r="F34" s="9"/>
      <c r="G34" s="9"/>
      <c r="H34" s="9"/>
      <c r="I34" s="9"/>
      <c r="J34" s="9">
        <v>1000</v>
      </c>
      <c r="K34" s="9" t="s">
        <v>191</v>
      </c>
      <c r="L34" s="9" t="s">
        <v>192</v>
      </c>
      <c r="M34" s="16"/>
    </row>
    <row r="35" ht="46" customHeight="1" spans="1:13">
      <c r="A35" s="10">
        <f>MAX($A$3:A34)+1</f>
        <v>21</v>
      </c>
      <c r="B35" s="10" t="s">
        <v>182</v>
      </c>
      <c r="C35" s="9" t="s">
        <v>193</v>
      </c>
      <c r="D35" s="9" t="s">
        <v>18</v>
      </c>
      <c r="E35" s="41" t="s">
        <v>194</v>
      </c>
      <c r="F35" s="9">
        <v>13534735894</v>
      </c>
      <c r="G35" s="9" t="s">
        <v>195</v>
      </c>
      <c r="H35" s="41" t="s">
        <v>196</v>
      </c>
      <c r="I35" s="9" t="s">
        <v>197</v>
      </c>
      <c r="J35" s="17">
        <v>500</v>
      </c>
      <c r="K35" s="9" t="s">
        <v>198</v>
      </c>
      <c r="L35" s="9" t="s">
        <v>199</v>
      </c>
      <c r="M35" s="16"/>
    </row>
    <row r="36" ht="51" customHeight="1" spans="1:13">
      <c r="A36" s="10">
        <f>MAX($A$3:A35)+1</f>
        <v>22</v>
      </c>
      <c r="B36" s="10" t="s">
        <v>182</v>
      </c>
      <c r="C36" s="9" t="s">
        <v>200</v>
      </c>
      <c r="D36" s="9" t="s">
        <v>18</v>
      </c>
      <c r="E36" s="41" t="s">
        <v>201</v>
      </c>
      <c r="F36" s="9">
        <v>13059231535</v>
      </c>
      <c r="G36" s="9" t="s">
        <v>202</v>
      </c>
      <c r="H36" s="41" t="s">
        <v>203</v>
      </c>
      <c r="I36" s="9" t="s">
        <v>204</v>
      </c>
      <c r="J36" s="17">
        <v>2000</v>
      </c>
      <c r="K36" s="9" t="s">
        <v>205</v>
      </c>
      <c r="L36" s="9" t="s">
        <v>206</v>
      </c>
      <c r="M36" s="16"/>
    </row>
    <row r="37" ht="47" customHeight="1" spans="1:13">
      <c r="A37" s="10">
        <f>MAX($A$3:A36)+1</f>
        <v>23</v>
      </c>
      <c r="B37" s="10" t="s">
        <v>182</v>
      </c>
      <c r="C37" s="9" t="s">
        <v>207</v>
      </c>
      <c r="D37" s="9" t="s">
        <v>18</v>
      </c>
      <c r="E37" s="41" t="s">
        <v>208</v>
      </c>
      <c r="F37" s="9">
        <v>15360291928</v>
      </c>
      <c r="G37" s="9" t="s">
        <v>209</v>
      </c>
      <c r="H37" s="41" t="s">
        <v>210</v>
      </c>
      <c r="I37" s="9" t="s">
        <v>211</v>
      </c>
      <c r="J37" s="17">
        <v>2000</v>
      </c>
      <c r="K37" s="9" t="s">
        <v>207</v>
      </c>
      <c r="L37" s="9" t="s">
        <v>212</v>
      </c>
      <c r="M37" s="16"/>
    </row>
    <row r="38" ht="42" customHeight="1" spans="1:13">
      <c r="A38" s="10">
        <f>MAX($A$3:A37)+1</f>
        <v>24</v>
      </c>
      <c r="B38" s="10" t="s">
        <v>182</v>
      </c>
      <c r="C38" s="9" t="s">
        <v>213</v>
      </c>
      <c r="D38" s="9" t="s">
        <v>18</v>
      </c>
      <c r="E38" s="41" t="s">
        <v>214</v>
      </c>
      <c r="F38" s="9" t="s">
        <v>215</v>
      </c>
      <c r="G38" s="9" t="s">
        <v>216</v>
      </c>
      <c r="H38" s="41" t="s">
        <v>217</v>
      </c>
      <c r="I38" s="9" t="s">
        <v>218</v>
      </c>
      <c r="J38" s="9">
        <v>500</v>
      </c>
      <c r="K38" s="9" t="s">
        <v>219</v>
      </c>
      <c r="L38" s="9" t="s">
        <v>220</v>
      </c>
      <c r="M38" s="16"/>
    </row>
    <row r="39" ht="18" customHeight="1" spans="1:13">
      <c r="A39" s="10">
        <f>MAX($A$3:A38)+1</f>
        <v>25</v>
      </c>
      <c r="B39" s="10" t="s">
        <v>182</v>
      </c>
      <c r="C39" s="9" t="s">
        <v>221</v>
      </c>
      <c r="D39" s="9" t="s">
        <v>18</v>
      </c>
      <c r="E39" s="41" t="s">
        <v>222</v>
      </c>
      <c r="F39" s="9">
        <v>13702325335</v>
      </c>
      <c r="G39" s="9" t="s">
        <v>223</v>
      </c>
      <c r="H39" s="41" t="s">
        <v>224</v>
      </c>
      <c r="I39" s="9" t="s">
        <v>225</v>
      </c>
      <c r="J39" s="9">
        <v>2000</v>
      </c>
      <c r="K39" s="9" t="s">
        <v>226</v>
      </c>
      <c r="L39" s="9" t="s">
        <v>227</v>
      </c>
      <c r="M39" s="19"/>
    </row>
    <row r="40" ht="21" customHeight="1" spans="1:13">
      <c r="A40" s="10"/>
      <c r="B40" s="10"/>
      <c r="C40" s="9"/>
      <c r="D40" s="9"/>
      <c r="E40" s="9"/>
      <c r="F40" s="9"/>
      <c r="G40" s="9"/>
      <c r="H40" s="9"/>
      <c r="I40" s="9"/>
      <c r="J40" s="9">
        <v>2000</v>
      </c>
      <c r="K40" s="9" t="s">
        <v>228</v>
      </c>
      <c r="L40" s="9" t="s">
        <v>229</v>
      </c>
      <c r="M40" s="19"/>
    </row>
    <row r="41" ht="18" customHeight="1" spans="1:13">
      <c r="A41" s="10"/>
      <c r="B41" s="10"/>
      <c r="C41" s="9"/>
      <c r="D41" s="9"/>
      <c r="E41" s="9"/>
      <c r="F41" s="9"/>
      <c r="G41" s="9"/>
      <c r="H41" s="9"/>
      <c r="I41" s="9"/>
      <c r="J41" s="9">
        <v>1000</v>
      </c>
      <c r="K41" s="9" t="s">
        <v>230</v>
      </c>
      <c r="L41" s="9" t="s">
        <v>231</v>
      </c>
      <c r="M41" s="19"/>
    </row>
    <row r="42" ht="18" customHeight="1" spans="1:13">
      <c r="A42" s="10"/>
      <c r="B42" s="10"/>
      <c r="C42" s="9"/>
      <c r="D42" s="9"/>
      <c r="E42" s="9"/>
      <c r="F42" s="9"/>
      <c r="G42" s="9"/>
      <c r="H42" s="9"/>
      <c r="I42" s="9"/>
      <c r="J42" s="9">
        <v>500</v>
      </c>
      <c r="K42" s="9" t="s">
        <v>232</v>
      </c>
      <c r="L42" s="9" t="s">
        <v>233</v>
      </c>
      <c r="M42" s="19"/>
    </row>
    <row r="43" ht="36" spans="1:13">
      <c r="A43" s="10">
        <f>MAX($A$3:A42)+1</f>
        <v>26</v>
      </c>
      <c r="B43" s="10" t="s">
        <v>182</v>
      </c>
      <c r="C43" s="9" t="s">
        <v>234</v>
      </c>
      <c r="D43" s="9" t="s">
        <v>18</v>
      </c>
      <c r="E43" s="41" t="s">
        <v>235</v>
      </c>
      <c r="F43" s="9">
        <v>13612266708</v>
      </c>
      <c r="G43" s="9" t="s">
        <v>236</v>
      </c>
      <c r="H43" s="41" t="s">
        <v>237</v>
      </c>
      <c r="I43" s="9" t="s">
        <v>238</v>
      </c>
      <c r="J43" s="9">
        <v>1000</v>
      </c>
      <c r="K43" s="9" t="s">
        <v>239</v>
      </c>
      <c r="L43" s="9" t="s">
        <v>240</v>
      </c>
      <c r="M43" s="19"/>
    </row>
    <row r="44" ht="87" customHeight="1" spans="1:13">
      <c r="A44" s="10">
        <f>MAX($A$3:A43)+1</f>
        <v>27</v>
      </c>
      <c r="B44" s="10" t="s">
        <v>182</v>
      </c>
      <c r="C44" s="10" t="s">
        <v>241</v>
      </c>
      <c r="D44" s="9" t="s">
        <v>18</v>
      </c>
      <c r="E44" s="42" t="s">
        <v>242</v>
      </c>
      <c r="F44" s="10" t="s">
        <v>243</v>
      </c>
      <c r="G44" s="10" t="s">
        <v>244</v>
      </c>
      <c r="H44" s="42" t="s">
        <v>245</v>
      </c>
      <c r="I44" s="10" t="s">
        <v>246</v>
      </c>
      <c r="J44" s="10">
        <v>500</v>
      </c>
      <c r="K44" s="10" t="s">
        <v>247</v>
      </c>
      <c r="L44" s="10" t="s">
        <v>248</v>
      </c>
      <c r="M44" s="19" t="s">
        <v>249</v>
      </c>
    </row>
    <row r="45" ht="39" customHeight="1" spans="1:13">
      <c r="A45" s="10">
        <f>MAX($A$3:A44)+1</f>
        <v>28</v>
      </c>
      <c r="B45" s="10" t="s">
        <v>182</v>
      </c>
      <c r="C45" s="9" t="s">
        <v>250</v>
      </c>
      <c r="D45" s="9" t="s">
        <v>18</v>
      </c>
      <c r="E45" s="41" t="s">
        <v>251</v>
      </c>
      <c r="F45" s="9">
        <v>15913626242</v>
      </c>
      <c r="G45" s="9" t="s">
        <v>252</v>
      </c>
      <c r="H45" s="41" t="s">
        <v>253</v>
      </c>
      <c r="I45" s="9" t="s">
        <v>254</v>
      </c>
      <c r="J45" s="17">
        <v>500</v>
      </c>
      <c r="K45" s="9" t="s">
        <v>255</v>
      </c>
      <c r="L45" s="9" t="s">
        <v>256</v>
      </c>
      <c r="M45" s="16" t="s">
        <v>257</v>
      </c>
    </row>
    <row r="46" ht="39" customHeight="1" spans="1:13">
      <c r="A46" s="10"/>
      <c r="B46" s="10"/>
      <c r="C46" s="9"/>
      <c r="D46" s="9"/>
      <c r="E46" s="9"/>
      <c r="F46" s="9"/>
      <c r="G46" s="9"/>
      <c r="H46" s="9"/>
      <c r="I46" s="9"/>
      <c r="J46" s="17">
        <v>1000</v>
      </c>
      <c r="K46" s="9" t="s">
        <v>258</v>
      </c>
      <c r="L46" s="9" t="s">
        <v>259</v>
      </c>
      <c r="M46" s="16"/>
    </row>
    <row r="47" ht="93" customHeight="1" spans="1:13">
      <c r="A47" s="10">
        <f>MAX($A$3:A46)+1</f>
        <v>29</v>
      </c>
      <c r="B47" s="10" t="s">
        <v>182</v>
      </c>
      <c r="C47" s="9" t="s">
        <v>260</v>
      </c>
      <c r="D47" s="9" t="s">
        <v>18</v>
      </c>
      <c r="E47" s="9" t="s">
        <v>261</v>
      </c>
      <c r="F47" s="9" t="s">
        <v>262</v>
      </c>
      <c r="G47" s="9" t="s">
        <v>263</v>
      </c>
      <c r="H47" s="41" t="s">
        <v>264</v>
      </c>
      <c r="I47" s="9" t="s">
        <v>265</v>
      </c>
      <c r="J47" s="9">
        <v>500</v>
      </c>
      <c r="K47" s="9" t="s">
        <v>266</v>
      </c>
      <c r="L47" s="9" t="s">
        <v>267</v>
      </c>
      <c r="M47" s="16" t="s">
        <v>268</v>
      </c>
    </row>
    <row r="48" ht="88" customHeight="1" spans="1:13">
      <c r="A48" s="10">
        <f>MAX($A$3:A47)+1</f>
        <v>30</v>
      </c>
      <c r="B48" s="10" t="s">
        <v>182</v>
      </c>
      <c r="C48" s="9" t="s">
        <v>269</v>
      </c>
      <c r="D48" s="9" t="s">
        <v>18</v>
      </c>
      <c r="E48" s="41" t="s">
        <v>270</v>
      </c>
      <c r="F48" s="9" t="s">
        <v>271</v>
      </c>
      <c r="G48" s="9" t="s">
        <v>272</v>
      </c>
      <c r="H48" s="41" t="s">
        <v>273</v>
      </c>
      <c r="I48" s="9" t="s">
        <v>274</v>
      </c>
      <c r="J48" s="9">
        <v>500</v>
      </c>
      <c r="K48" s="9" t="s">
        <v>275</v>
      </c>
      <c r="L48" s="9" t="s">
        <v>276</v>
      </c>
      <c r="M48" s="16" t="s">
        <v>277</v>
      </c>
    </row>
    <row r="49" ht="45" customHeight="1" spans="1:13">
      <c r="A49" s="10">
        <f>MAX($A$3:A48)+1</f>
        <v>31</v>
      </c>
      <c r="B49" s="10" t="s">
        <v>278</v>
      </c>
      <c r="C49" s="9" t="s">
        <v>279</v>
      </c>
      <c r="D49" s="9" t="s">
        <v>18</v>
      </c>
      <c r="E49" s="41" t="s">
        <v>280</v>
      </c>
      <c r="F49" s="9">
        <v>13427498977</v>
      </c>
      <c r="G49" s="9" t="s">
        <v>281</v>
      </c>
      <c r="H49" s="41" t="s">
        <v>282</v>
      </c>
      <c r="I49" s="9" t="s">
        <v>283</v>
      </c>
      <c r="J49" s="9">
        <v>2000</v>
      </c>
      <c r="K49" s="9" t="s">
        <v>284</v>
      </c>
      <c r="L49" s="9" t="s">
        <v>285</v>
      </c>
      <c r="M49" s="16" t="s">
        <v>286</v>
      </c>
    </row>
    <row r="50" ht="45" customHeight="1" spans="1:13">
      <c r="A50" s="10"/>
      <c r="B50" s="10"/>
      <c r="C50" s="9"/>
      <c r="D50" s="9"/>
      <c r="E50" s="9"/>
      <c r="F50" s="9"/>
      <c r="G50" s="9"/>
      <c r="H50" s="9"/>
      <c r="I50" s="9"/>
      <c r="J50" s="9">
        <v>1000</v>
      </c>
      <c r="K50" s="9" t="s">
        <v>287</v>
      </c>
      <c r="L50" s="9" t="s">
        <v>288</v>
      </c>
      <c r="M50" s="16"/>
    </row>
    <row r="51" ht="64" customHeight="1" spans="1:13">
      <c r="A51" s="10">
        <f>MAX($A$3:A50)+1</f>
        <v>32</v>
      </c>
      <c r="B51" s="10" t="s">
        <v>278</v>
      </c>
      <c r="C51" s="9" t="s">
        <v>289</v>
      </c>
      <c r="D51" s="9" t="s">
        <v>290</v>
      </c>
      <c r="E51" s="41" t="s">
        <v>291</v>
      </c>
      <c r="F51" s="9">
        <v>15019880685</v>
      </c>
      <c r="G51" s="9" t="s">
        <v>292</v>
      </c>
      <c r="H51" s="41" t="s">
        <v>293</v>
      </c>
      <c r="I51" s="9" t="s">
        <v>283</v>
      </c>
      <c r="J51" s="17">
        <v>500</v>
      </c>
      <c r="K51" s="9" t="s">
        <v>294</v>
      </c>
      <c r="L51" s="9" t="s">
        <v>295</v>
      </c>
      <c r="M51" s="16" t="s">
        <v>296</v>
      </c>
    </row>
    <row r="52" ht="39.5" customHeight="1" spans="1:13">
      <c r="A52" s="10">
        <f>MAX($A$3:A51)+1</f>
        <v>33</v>
      </c>
      <c r="B52" s="10" t="s">
        <v>297</v>
      </c>
      <c r="C52" s="9" t="s">
        <v>298</v>
      </c>
      <c r="D52" s="9" t="s">
        <v>18</v>
      </c>
      <c r="E52" s="41" t="s">
        <v>299</v>
      </c>
      <c r="F52" s="9">
        <v>13717280256</v>
      </c>
      <c r="G52" s="9" t="s">
        <v>300</v>
      </c>
      <c r="H52" s="41" t="s">
        <v>301</v>
      </c>
      <c r="I52" s="9" t="s">
        <v>302</v>
      </c>
      <c r="J52" s="17">
        <v>500</v>
      </c>
      <c r="K52" s="9" t="s">
        <v>303</v>
      </c>
      <c r="L52" s="9" t="s">
        <v>304</v>
      </c>
      <c r="M52" s="16" t="s">
        <v>305</v>
      </c>
    </row>
    <row r="53" ht="39.5" customHeight="1" spans="1:13">
      <c r="A53" s="10"/>
      <c r="B53" s="10"/>
      <c r="C53" s="9"/>
      <c r="D53" s="9"/>
      <c r="E53" s="9"/>
      <c r="F53" s="9"/>
      <c r="G53" s="9"/>
      <c r="H53" s="9"/>
      <c r="I53" s="9"/>
      <c r="J53" s="17">
        <v>500</v>
      </c>
      <c r="K53" s="9" t="s">
        <v>306</v>
      </c>
      <c r="L53" s="9" t="s">
        <v>307</v>
      </c>
      <c r="M53" s="16"/>
    </row>
    <row r="54" ht="39.5" customHeight="1" spans="1:13">
      <c r="A54" s="10">
        <f>MAX($A$3:A53)+1</f>
        <v>34</v>
      </c>
      <c r="B54" s="10" t="s">
        <v>297</v>
      </c>
      <c r="C54" s="9" t="s">
        <v>308</v>
      </c>
      <c r="D54" s="9" t="s">
        <v>18</v>
      </c>
      <c r="E54" s="41" t="s">
        <v>309</v>
      </c>
      <c r="F54" s="9">
        <v>13431712079</v>
      </c>
      <c r="G54" s="9" t="s">
        <v>310</v>
      </c>
      <c r="H54" s="41" t="s">
        <v>311</v>
      </c>
      <c r="I54" s="9" t="s">
        <v>312</v>
      </c>
      <c r="J54" s="9">
        <v>500</v>
      </c>
      <c r="K54" s="9" t="s">
        <v>313</v>
      </c>
      <c r="L54" s="9" t="s">
        <v>314</v>
      </c>
      <c r="M54" s="16" t="s">
        <v>315</v>
      </c>
    </row>
    <row r="55" ht="39.5" customHeight="1" spans="1:13">
      <c r="A55" s="10"/>
      <c r="B55" s="10"/>
      <c r="C55" s="9"/>
      <c r="D55" s="9"/>
      <c r="E55" s="9"/>
      <c r="F55" s="9"/>
      <c r="G55" s="9"/>
      <c r="H55" s="9"/>
      <c r="I55" s="9"/>
      <c r="J55" s="9">
        <v>500</v>
      </c>
      <c r="K55" s="9" t="s">
        <v>316</v>
      </c>
      <c r="L55" s="9" t="s">
        <v>317</v>
      </c>
      <c r="M55" s="16"/>
    </row>
    <row r="56" ht="55" customHeight="1" spans="1:13">
      <c r="A56" s="10">
        <f>MAX($A$3:A55)+1</f>
        <v>35</v>
      </c>
      <c r="B56" s="10" t="s">
        <v>297</v>
      </c>
      <c r="C56" s="9" t="s">
        <v>318</v>
      </c>
      <c r="D56" s="9" t="s">
        <v>18</v>
      </c>
      <c r="E56" s="41" t="s">
        <v>319</v>
      </c>
      <c r="F56" s="9">
        <v>13726180601</v>
      </c>
      <c r="G56" s="9" t="s">
        <v>320</v>
      </c>
      <c r="H56" s="41" t="s">
        <v>321</v>
      </c>
      <c r="I56" s="9" t="s">
        <v>322</v>
      </c>
      <c r="J56" s="17">
        <v>1000</v>
      </c>
      <c r="K56" s="9" t="s">
        <v>323</v>
      </c>
      <c r="L56" s="9" t="s">
        <v>324</v>
      </c>
      <c r="M56" s="16" t="s">
        <v>325</v>
      </c>
    </row>
    <row r="57" ht="55" customHeight="1" spans="1:13">
      <c r="A57" s="10"/>
      <c r="B57" s="10"/>
      <c r="C57" s="9"/>
      <c r="D57" s="9"/>
      <c r="E57" s="9"/>
      <c r="F57" s="9"/>
      <c r="G57" s="9"/>
      <c r="H57" s="9"/>
      <c r="I57" s="9"/>
      <c r="J57" s="17">
        <v>500</v>
      </c>
      <c r="K57" s="9" t="s">
        <v>326</v>
      </c>
      <c r="L57" s="9" t="s">
        <v>327</v>
      </c>
      <c r="M57" s="16"/>
    </row>
    <row r="58" ht="75" customHeight="1" spans="1:13">
      <c r="A58" s="10">
        <f>MAX($A$3:A57)+1</f>
        <v>36</v>
      </c>
      <c r="B58" s="10" t="s">
        <v>297</v>
      </c>
      <c r="C58" s="9" t="s">
        <v>328</v>
      </c>
      <c r="D58" s="9" t="s">
        <v>18</v>
      </c>
      <c r="E58" s="41" t="s">
        <v>329</v>
      </c>
      <c r="F58" s="9">
        <v>13431786637</v>
      </c>
      <c r="G58" s="9" t="s">
        <v>330</v>
      </c>
      <c r="H58" s="9" t="s">
        <v>331</v>
      </c>
      <c r="I58" s="9" t="s">
        <v>332</v>
      </c>
      <c r="J58" s="17">
        <v>1000</v>
      </c>
      <c r="K58" s="9" t="s">
        <v>333</v>
      </c>
      <c r="L58" s="9" t="s">
        <v>334</v>
      </c>
      <c r="M58" s="16" t="s">
        <v>335</v>
      </c>
    </row>
    <row r="59" ht="68" customHeight="1" spans="1:13">
      <c r="A59" s="10">
        <f>MAX($A$3:A58)+1</f>
        <v>37</v>
      </c>
      <c r="B59" s="10" t="s">
        <v>297</v>
      </c>
      <c r="C59" s="9" t="s">
        <v>336</v>
      </c>
      <c r="D59" s="9" t="s">
        <v>18</v>
      </c>
      <c r="E59" s="41" t="s">
        <v>337</v>
      </c>
      <c r="F59" s="9">
        <v>15982050320</v>
      </c>
      <c r="G59" s="9" t="s">
        <v>338</v>
      </c>
      <c r="H59" s="41" t="s">
        <v>339</v>
      </c>
      <c r="I59" s="9" t="s">
        <v>340</v>
      </c>
      <c r="J59" s="17">
        <v>2000</v>
      </c>
      <c r="K59" s="9" t="s">
        <v>341</v>
      </c>
      <c r="L59" s="9" t="s">
        <v>342</v>
      </c>
      <c r="M59" s="16" t="s">
        <v>343</v>
      </c>
    </row>
    <row r="60" ht="43" customHeight="1" spans="1:13">
      <c r="A60" s="10">
        <f>MAX($A$3:A59)+1</f>
        <v>38</v>
      </c>
      <c r="B60" s="10" t="s">
        <v>297</v>
      </c>
      <c r="C60" s="9" t="s">
        <v>344</v>
      </c>
      <c r="D60" s="9" t="s">
        <v>18</v>
      </c>
      <c r="E60" s="41" t="s">
        <v>345</v>
      </c>
      <c r="F60" s="9" t="s">
        <v>346</v>
      </c>
      <c r="G60" s="9" t="s">
        <v>347</v>
      </c>
      <c r="H60" s="41" t="s">
        <v>348</v>
      </c>
      <c r="I60" s="9" t="s">
        <v>349</v>
      </c>
      <c r="J60" s="9">
        <v>2000</v>
      </c>
      <c r="K60" s="9" t="s">
        <v>350</v>
      </c>
      <c r="L60" s="9" t="s">
        <v>351</v>
      </c>
      <c r="M60" s="16"/>
    </row>
    <row r="61" ht="60" customHeight="1" spans="1:13">
      <c r="A61" s="10">
        <f>MAX($A$3:A60)+1</f>
        <v>39</v>
      </c>
      <c r="B61" s="10" t="s">
        <v>297</v>
      </c>
      <c r="C61" s="9" t="s">
        <v>352</v>
      </c>
      <c r="D61" s="9" t="s">
        <v>18</v>
      </c>
      <c r="E61" s="41" t="s">
        <v>353</v>
      </c>
      <c r="F61" s="9" t="s">
        <v>354</v>
      </c>
      <c r="G61" s="9" t="s">
        <v>355</v>
      </c>
      <c r="H61" s="41" t="s">
        <v>356</v>
      </c>
      <c r="I61" s="20" t="s">
        <v>357</v>
      </c>
      <c r="J61" s="9">
        <v>2000</v>
      </c>
      <c r="K61" s="9" t="s">
        <v>358</v>
      </c>
      <c r="L61" s="9" t="s">
        <v>359</v>
      </c>
      <c r="M61" s="16"/>
    </row>
    <row r="62" ht="27.5" customHeight="1" spans="1:13">
      <c r="A62" s="10">
        <f>MAX($A$3:A61)+1</f>
        <v>40</v>
      </c>
      <c r="B62" s="10" t="s">
        <v>297</v>
      </c>
      <c r="C62" s="9" t="s">
        <v>360</v>
      </c>
      <c r="D62" s="9" t="s">
        <v>18</v>
      </c>
      <c r="E62" s="41" t="s">
        <v>361</v>
      </c>
      <c r="F62" s="9">
        <v>13422743620</v>
      </c>
      <c r="G62" s="9" t="s">
        <v>362</v>
      </c>
      <c r="H62" s="41" t="s">
        <v>363</v>
      </c>
      <c r="I62" s="9" t="s">
        <v>357</v>
      </c>
      <c r="J62" s="9">
        <v>500</v>
      </c>
      <c r="K62" s="9" t="s">
        <v>364</v>
      </c>
      <c r="L62" s="9" t="s">
        <v>365</v>
      </c>
      <c r="M62" s="16"/>
    </row>
    <row r="63" ht="21" customHeight="1" spans="1:13">
      <c r="A63" s="10"/>
      <c r="B63" s="10"/>
      <c r="C63" s="9"/>
      <c r="D63" s="9"/>
      <c r="E63" s="9"/>
      <c r="F63" s="9"/>
      <c r="G63" s="9"/>
      <c r="H63" s="9"/>
      <c r="I63" s="9"/>
      <c r="J63" s="9">
        <v>2000</v>
      </c>
      <c r="K63" s="9" t="s">
        <v>366</v>
      </c>
      <c r="L63" s="9" t="s">
        <v>367</v>
      </c>
      <c r="M63" s="16"/>
    </row>
    <row r="64" ht="52" customHeight="1" spans="1:13">
      <c r="A64" s="10">
        <f>MAX($A$3:A63)+1</f>
        <v>41</v>
      </c>
      <c r="B64" s="10" t="s">
        <v>297</v>
      </c>
      <c r="C64" s="10" t="s">
        <v>368</v>
      </c>
      <c r="D64" s="10" t="s">
        <v>18</v>
      </c>
      <c r="E64" s="42" t="s">
        <v>369</v>
      </c>
      <c r="F64" s="10">
        <v>13542139298</v>
      </c>
      <c r="G64" s="10" t="s">
        <v>370</v>
      </c>
      <c r="H64" s="42" t="s">
        <v>371</v>
      </c>
      <c r="I64" s="10" t="s">
        <v>372</v>
      </c>
      <c r="J64" s="10">
        <v>500</v>
      </c>
      <c r="K64" s="10" t="s">
        <v>373</v>
      </c>
      <c r="L64" s="9" t="s">
        <v>374</v>
      </c>
      <c r="M64" s="16" t="s">
        <v>375</v>
      </c>
    </row>
    <row r="65" ht="68" customHeight="1" spans="1:13">
      <c r="A65" s="10">
        <f>MAX($A$3:A64)+1</f>
        <v>42</v>
      </c>
      <c r="B65" s="10" t="s">
        <v>297</v>
      </c>
      <c r="C65" s="9" t="s">
        <v>376</v>
      </c>
      <c r="D65" s="10" t="s">
        <v>18</v>
      </c>
      <c r="E65" s="9" t="s">
        <v>377</v>
      </c>
      <c r="F65" s="9">
        <v>15992109648</v>
      </c>
      <c r="G65" s="9" t="s">
        <v>378</v>
      </c>
      <c r="H65" s="41" t="s">
        <v>379</v>
      </c>
      <c r="I65" s="9" t="s">
        <v>380</v>
      </c>
      <c r="J65" s="17">
        <v>500</v>
      </c>
      <c r="K65" s="9" t="s">
        <v>381</v>
      </c>
      <c r="L65" s="9" t="s">
        <v>382</v>
      </c>
      <c r="M65" s="16" t="s">
        <v>383</v>
      </c>
    </row>
    <row r="66" ht="28" customHeight="1" spans="1:13">
      <c r="A66" s="22">
        <v>43</v>
      </c>
      <c r="B66" s="22" t="s">
        <v>297</v>
      </c>
      <c r="C66" s="23" t="s">
        <v>384</v>
      </c>
      <c r="D66" s="24" t="s">
        <v>18</v>
      </c>
      <c r="E66" s="43" t="s">
        <v>385</v>
      </c>
      <c r="F66" s="24">
        <v>13672939221</v>
      </c>
      <c r="G66" s="24" t="s">
        <v>386</v>
      </c>
      <c r="H66" s="43" t="s">
        <v>387</v>
      </c>
      <c r="I66" s="24" t="s">
        <v>388</v>
      </c>
      <c r="J66" s="36">
        <v>500</v>
      </c>
      <c r="K66" s="37" t="s">
        <v>389</v>
      </c>
      <c r="L66" s="37" t="s">
        <v>390</v>
      </c>
      <c r="M66" s="24" t="s">
        <v>391</v>
      </c>
    </row>
    <row r="67" ht="28" customHeight="1" spans="1:13">
      <c r="A67" s="25"/>
      <c r="B67" s="25"/>
      <c r="C67" s="26"/>
      <c r="D67" s="27"/>
      <c r="E67" s="27"/>
      <c r="F67" s="27"/>
      <c r="G67" s="27"/>
      <c r="H67" s="27"/>
      <c r="I67" s="27"/>
      <c r="J67" s="36">
        <v>500</v>
      </c>
      <c r="K67" s="37" t="s">
        <v>392</v>
      </c>
      <c r="L67" s="37" t="s">
        <v>393</v>
      </c>
      <c r="M67" s="27"/>
    </row>
    <row r="68" ht="28" customHeight="1" spans="1:13">
      <c r="A68" s="25"/>
      <c r="B68" s="25"/>
      <c r="C68" s="26"/>
      <c r="D68" s="27"/>
      <c r="E68" s="27"/>
      <c r="F68" s="27"/>
      <c r="G68" s="27"/>
      <c r="H68" s="27"/>
      <c r="I68" s="27"/>
      <c r="J68" s="36">
        <v>500</v>
      </c>
      <c r="K68" s="37" t="s">
        <v>394</v>
      </c>
      <c r="L68" s="37" t="s">
        <v>395</v>
      </c>
      <c r="M68" s="27"/>
    </row>
    <row r="69" ht="28" customHeight="1" spans="1:13">
      <c r="A69" s="28"/>
      <c r="B69" s="28"/>
      <c r="C69" s="29"/>
      <c r="D69" s="30"/>
      <c r="E69" s="30"/>
      <c r="F69" s="30"/>
      <c r="G69" s="30"/>
      <c r="H69" s="30"/>
      <c r="I69" s="30"/>
      <c r="J69" s="38">
        <v>500</v>
      </c>
      <c r="K69" s="37" t="s">
        <v>396</v>
      </c>
      <c r="L69" s="37" t="s">
        <v>397</v>
      </c>
      <c r="M69" s="30"/>
    </row>
    <row r="70" customFormat="1" ht="71" customHeight="1" spans="1:13">
      <c r="A70" s="28">
        <v>44</v>
      </c>
      <c r="B70" s="28" t="s">
        <v>297</v>
      </c>
      <c r="C70" s="31" t="s">
        <v>398</v>
      </c>
      <c r="D70" s="32" t="s">
        <v>18</v>
      </c>
      <c r="E70" s="44" t="s">
        <v>399</v>
      </c>
      <c r="F70" s="32">
        <v>13426709451</v>
      </c>
      <c r="G70" s="32" t="s">
        <v>400</v>
      </c>
      <c r="H70" s="44" t="s">
        <v>401</v>
      </c>
      <c r="I70" s="32" t="s">
        <v>402</v>
      </c>
      <c r="J70" s="39">
        <v>2000</v>
      </c>
      <c r="K70" s="40" t="s">
        <v>403</v>
      </c>
      <c r="L70" s="40" t="s">
        <v>404</v>
      </c>
      <c r="M70" s="32" t="s">
        <v>405</v>
      </c>
    </row>
    <row r="71" s="2" customFormat="1" ht="42" customHeight="1" spans="1:13">
      <c r="A71" s="33" t="s">
        <v>406</v>
      </c>
      <c r="B71" s="34"/>
      <c r="C71" s="34"/>
      <c r="D71" s="35"/>
      <c r="E71" s="35"/>
      <c r="F71" s="35"/>
      <c r="G71" s="35"/>
      <c r="H71" s="35"/>
      <c r="I71" s="35"/>
      <c r="J71" s="35">
        <f>SUM(J5:J70)</f>
        <v>69000</v>
      </c>
      <c r="K71" s="35"/>
      <c r="L71" s="35"/>
      <c r="M71" s="35"/>
    </row>
  </sheetData>
  <autoFilter xmlns:etc="http://www.wps.cn/officeDocument/2017/etCustomData" ref="A3:M71" etc:filterBottomFollowUsedRange="0">
    <extLst/>
  </autoFilter>
  <mergeCells count="193">
    <mergeCell ref="A1:M1"/>
    <mergeCell ref="A2:M2"/>
    <mergeCell ref="K3:L3"/>
    <mergeCell ref="A3:A4"/>
    <mergeCell ref="A8:A9"/>
    <mergeCell ref="A11:A12"/>
    <mergeCell ref="A13:A14"/>
    <mergeCell ref="A18:A19"/>
    <mergeCell ref="A20:A21"/>
    <mergeCell ref="A24:A25"/>
    <mergeCell ref="A26:A27"/>
    <mergeCell ref="A28:A29"/>
    <mergeCell ref="A30:A31"/>
    <mergeCell ref="A33:A34"/>
    <mergeCell ref="A39:A42"/>
    <mergeCell ref="A45:A46"/>
    <mergeCell ref="A49:A50"/>
    <mergeCell ref="A52:A53"/>
    <mergeCell ref="A54:A55"/>
    <mergeCell ref="A56:A57"/>
    <mergeCell ref="A62:A63"/>
    <mergeCell ref="A66:A69"/>
    <mergeCell ref="B3:B4"/>
    <mergeCell ref="B8:B9"/>
    <mergeCell ref="B11:B12"/>
    <mergeCell ref="B13:B14"/>
    <mergeCell ref="B18:B19"/>
    <mergeCell ref="B20:B21"/>
    <mergeCell ref="B24:B25"/>
    <mergeCell ref="B26:B27"/>
    <mergeCell ref="B28:B29"/>
    <mergeCell ref="B30:B31"/>
    <mergeCell ref="B33:B34"/>
    <mergeCell ref="B39:B42"/>
    <mergeCell ref="B45:B46"/>
    <mergeCell ref="B49:B50"/>
    <mergeCell ref="B52:B53"/>
    <mergeCell ref="B54:B55"/>
    <mergeCell ref="B56:B57"/>
    <mergeCell ref="B62:B63"/>
    <mergeCell ref="B66:B69"/>
    <mergeCell ref="C3:C4"/>
    <mergeCell ref="C8:C9"/>
    <mergeCell ref="C11:C12"/>
    <mergeCell ref="C13:C14"/>
    <mergeCell ref="C18:C19"/>
    <mergeCell ref="C20:C21"/>
    <mergeCell ref="C24:C25"/>
    <mergeCell ref="C26:C27"/>
    <mergeCell ref="C28:C29"/>
    <mergeCell ref="C30:C31"/>
    <mergeCell ref="C33:C34"/>
    <mergeCell ref="C39:C42"/>
    <mergeCell ref="C45:C46"/>
    <mergeCell ref="C49:C50"/>
    <mergeCell ref="C52:C53"/>
    <mergeCell ref="C54:C55"/>
    <mergeCell ref="C56:C57"/>
    <mergeCell ref="C62:C63"/>
    <mergeCell ref="C66:C69"/>
    <mergeCell ref="D3:D4"/>
    <mergeCell ref="D8:D9"/>
    <mergeCell ref="D11:D12"/>
    <mergeCell ref="D13:D14"/>
    <mergeCell ref="D18:D19"/>
    <mergeCell ref="D20:D21"/>
    <mergeCell ref="D24:D25"/>
    <mergeCell ref="D26:D27"/>
    <mergeCell ref="D28:D29"/>
    <mergeCell ref="D30:D31"/>
    <mergeCell ref="D33:D34"/>
    <mergeCell ref="D39:D42"/>
    <mergeCell ref="D45:D46"/>
    <mergeCell ref="D49:D50"/>
    <mergeCell ref="D52:D53"/>
    <mergeCell ref="D54:D55"/>
    <mergeCell ref="D56:D57"/>
    <mergeCell ref="D62:D63"/>
    <mergeCell ref="D66:D69"/>
    <mergeCell ref="E3:E4"/>
    <mergeCell ref="E8:E9"/>
    <mergeCell ref="E11:E12"/>
    <mergeCell ref="E13:E14"/>
    <mergeCell ref="E18:E19"/>
    <mergeCell ref="E20:E21"/>
    <mergeCell ref="E24:E25"/>
    <mergeCell ref="E26:E27"/>
    <mergeCell ref="E28:E29"/>
    <mergeCell ref="E30:E31"/>
    <mergeCell ref="E33:E34"/>
    <mergeCell ref="E39:E42"/>
    <mergeCell ref="E45:E46"/>
    <mergeCell ref="E49:E50"/>
    <mergeCell ref="E52:E53"/>
    <mergeCell ref="E54:E55"/>
    <mergeCell ref="E56:E57"/>
    <mergeCell ref="E62:E63"/>
    <mergeCell ref="E66:E69"/>
    <mergeCell ref="F3:F4"/>
    <mergeCell ref="F8:F9"/>
    <mergeCell ref="F11:F12"/>
    <mergeCell ref="F13:F14"/>
    <mergeCell ref="F18:F19"/>
    <mergeCell ref="F20:F21"/>
    <mergeCell ref="F24:F25"/>
    <mergeCell ref="F26:F27"/>
    <mergeCell ref="F28:F29"/>
    <mergeCell ref="F30:F31"/>
    <mergeCell ref="F33:F34"/>
    <mergeCell ref="F39:F42"/>
    <mergeCell ref="F45:F46"/>
    <mergeCell ref="F49:F50"/>
    <mergeCell ref="F52:F53"/>
    <mergeCell ref="F54:F55"/>
    <mergeCell ref="F56:F57"/>
    <mergeCell ref="F62:F63"/>
    <mergeCell ref="F66:F69"/>
    <mergeCell ref="G3:G4"/>
    <mergeCell ref="G8:G9"/>
    <mergeCell ref="G11:G12"/>
    <mergeCell ref="G13:G14"/>
    <mergeCell ref="G18:G19"/>
    <mergeCell ref="G20:G21"/>
    <mergeCell ref="G24:G25"/>
    <mergeCell ref="G26:G27"/>
    <mergeCell ref="G28:G29"/>
    <mergeCell ref="G30:G31"/>
    <mergeCell ref="G33:G34"/>
    <mergeCell ref="G39:G42"/>
    <mergeCell ref="G45:G46"/>
    <mergeCell ref="G49:G50"/>
    <mergeCell ref="G52:G53"/>
    <mergeCell ref="G54:G55"/>
    <mergeCell ref="G56:G57"/>
    <mergeCell ref="G62:G63"/>
    <mergeCell ref="G66:G69"/>
    <mergeCell ref="H3:H4"/>
    <mergeCell ref="H8:H9"/>
    <mergeCell ref="H11:H12"/>
    <mergeCell ref="H13:H14"/>
    <mergeCell ref="H18:H19"/>
    <mergeCell ref="H20:H21"/>
    <mergeCell ref="H24:H25"/>
    <mergeCell ref="H26:H27"/>
    <mergeCell ref="H28:H29"/>
    <mergeCell ref="H30:H31"/>
    <mergeCell ref="H33:H34"/>
    <mergeCell ref="H39:H42"/>
    <mergeCell ref="H45:H46"/>
    <mergeCell ref="H49:H50"/>
    <mergeCell ref="H52:H53"/>
    <mergeCell ref="H54:H55"/>
    <mergeCell ref="H56:H57"/>
    <mergeCell ref="H62:H63"/>
    <mergeCell ref="H66:H69"/>
    <mergeCell ref="I3:I4"/>
    <mergeCell ref="I8:I9"/>
    <mergeCell ref="I11:I12"/>
    <mergeCell ref="I13:I14"/>
    <mergeCell ref="I18:I19"/>
    <mergeCell ref="I20:I21"/>
    <mergeCell ref="I24:I25"/>
    <mergeCell ref="I26:I27"/>
    <mergeCell ref="I28:I29"/>
    <mergeCell ref="I30:I31"/>
    <mergeCell ref="I33:I34"/>
    <mergeCell ref="I39:I42"/>
    <mergeCell ref="I45:I46"/>
    <mergeCell ref="I49:I50"/>
    <mergeCell ref="I52:I53"/>
    <mergeCell ref="I54:I55"/>
    <mergeCell ref="I56:I57"/>
    <mergeCell ref="I62:I63"/>
    <mergeCell ref="I66:I69"/>
    <mergeCell ref="J3:J4"/>
    <mergeCell ref="M3:M4"/>
    <mergeCell ref="M8:M9"/>
    <mergeCell ref="M11:M12"/>
    <mergeCell ref="M13:M14"/>
    <mergeCell ref="M18:M19"/>
    <mergeCell ref="M20:M21"/>
    <mergeCell ref="M24:M25"/>
    <mergeCell ref="M26:M27"/>
    <mergeCell ref="M28:M29"/>
    <mergeCell ref="M30:M31"/>
    <mergeCell ref="M33:M34"/>
    <mergeCell ref="M45:M46"/>
    <mergeCell ref="M49:M50"/>
    <mergeCell ref="M52:M53"/>
    <mergeCell ref="M54:M55"/>
    <mergeCell ref="M56:M57"/>
    <mergeCell ref="M62:M63"/>
    <mergeCell ref="M66:M69"/>
  </mergeCells>
  <conditionalFormatting sqref="C61">
    <cfRule type="duplicateValues" dxfId="0" priority="1"/>
  </conditionalFormatting>
  <printOptions horizontalCentered="1"/>
  <pageMargins left="0.236111111111111" right="0.236111111111111" top="0.747916666666667" bottom="0.747916666666667" header="0.314583333333333" footer="0.31458333333333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总名单（44户66人）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陈志成</cp:lastModifiedBy>
  <dcterms:created xsi:type="dcterms:W3CDTF">2015-06-12T10:19:00Z</dcterms:created>
  <cp:lastPrinted>2025-10-18T07:34:00Z</cp:lastPrinted>
  <dcterms:modified xsi:type="dcterms:W3CDTF">2025-10-27T07:34:17Z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B9F8A233F89D48A69920A83E8711954C_13</vt:lpwstr>
  </property>
  <property fmtid="{D5CDD505-2E9C-101B-9397-08002B2CF9AE}" pid="3" name="KSOProductBuildVer">
    <vt:lpwstr>2052-12.1.0.23125</vt:lpwstr>
  </property>
</Properties>
</file>