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200" windowHeight="11925"/>
  </bookViews>
  <sheets>
    <sheet name="汇总二季度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<sst xmlns="http://schemas.openxmlformats.org/spreadsheetml/2006/main" count="36" uniqueCount="34">
  <si>
    <t>附件2</t>
  </si>
  <si>
    <t>2026年二季度市级保费补贴资金结算申请表</t>
  </si>
  <si>
    <t>单位：万元</t>
  </si>
  <si>
    <t>序号</t>
  </si>
  <si>
    <t>县（市、区）</t>
  </si>
  <si>
    <t>中央险种</t>
  </si>
  <si>
    <t>省级险种</t>
  </si>
  <si>
    <t>地方特色险种</t>
  </si>
  <si>
    <t>应申请结算市级保费补贴合计④=①+②+③</t>
  </si>
  <si>
    <t>扣减结余资金（增加待核销资金）⑤（正数表示结余，负数表示待核销）</t>
  </si>
  <si>
    <t>本次拟申请结算市级保费补贴合计 （等于各保险公司汇总数）⑥=④-⑤</t>
  </si>
  <si>
    <t>其中各保险公司：</t>
  </si>
  <si>
    <t>保费</t>
  </si>
  <si>
    <t>市级应承担保费补贴金额①</t>
  </si>
  <si>
    <t>市级应承担保费补贴金额②</t>
  </si>
  <si>
    <t>市级应承担保费补贴金额③</t>
  </si>
  <si>
    <t>人保财险</t>
  </si>
  <si>
    <t>太平洋保险</t>
  </si>
  <si>
    <t>中华联保险</t>
  </si>
  <si>
    <t>平安财险</t>
  </si>
  <si>
    <t>国寿财险</t>
  </si>
  <si>
    <t>阳光农险</t>
  </si>
  <si>
    <t>大地财险</t>
  </si>
  <si>
    <t>……</t>
  </si>
  <si>
    <t>合计</t>
  </si>
  <si>
    <t>市本级</t>
  </si>
  <si>
    <t>蓬江区</t>
  </si>
  <si>
    <t>江海区</t>
  </si>
  <si>
    <t>新会区</t>
  </si>
  <si>
    <t>台山市</t>
  </si>
  <si>
    <t>开平市</t>
  </si>
  <si>
    <t>486.9011.4</t>
  </si>
  <si>
    <t>鹤山市</t>
  </si>
  <si>
    <t>恩平市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</si>
</sst>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0000_ "/>
  </numFmts>
  <fonts count="26">
    <font>
      <sz val="11"/>
      <color theme="1"/>
      <name val="宋体"/>
      <charset val="134"/>
      <scheme val="minor"/>
    </font>
    <font>
      <sz val="21"/>
      <color theme="1"/>
      <name val="方正大标宋_GBK"/>
      <charset val="134"/>
    </font>
    <font>
      <sz val="12"/>
      <color theme="1"/>
      <name val="方正仿宋_GBK"/>
      <charset val="134"/>
    </font>
    <font>
      <sz val="12"/>
      <color theme="1"/>
      <name val="方正黑体_GBK"/>
      <charset val="134"/>
    </font>
    <font>
      <b/>
      <sz val="11"/>
      <color theme="1"/>
      <name val="宋体"/>
      <charset val="134"/>
      <scheme val="minor"/>
    </font>
    <font>
      <sz val="12"/>
      <name val="方正仿宋_GBK"/>
      <charset val="134"/>
    </font>
    <font>
      <b/>
      <sz val="12"/>
      <color theme="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2" fillId="0" borderId="0" xfId="0" applyFont="1">
      <alignment vertical="center"/>
    </xf>
    <xf numFmtId="0" fontId="1" fillId="0" borderId="0" xfId="0" applyFont="1" applyFill="1" applyAlignment="1">
      <alignment horizontal="center" vertical="center"/>
    </xf>
    <xf numFmtId="0" fontId="5" fillId="0" borderId="0" xfId="0" applyFont="1" applyFill="1" applyBorder="1" applyAlignment="1">
      <alignment horizontal="righ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176" fontId="2" fillId="0" borderId="2" xfId="0" applyNumberFormat="1" applyFont="1" applyFill="1" applyBorder="1" applyAlignment="1">
      <alignment horizontal="center" vertical="center" wrapText="1"/>
    </xf>
    <xf numFmtId="176" fontId="6" fillId="0" borderId="2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5"/>
  <sheetViews>
    <sheetView tabSelected="1" topLeftCell="F3" workbookViewId="0">
      <selection activeCell="L7" sqref="L7:R14"/>
    </sheetView>
  </sheetViews>
  <sheetFormatPr defaultColWidth="9" defaultRowHeight="14.25"/>
  <cols>
    <col min="1" max="1" width="6.63333333333333" customWidth="1"/>
    <col min="2" max="2" width="9.63333333333333" customWidth="1"/>
    <col min="3" max="3" width="16.6333333333333" customWidth="1"/>
    <col min="4" max="4" width="12.6333333333333" customWidth="1"/>
    <col min="5" max="6" width="16.6333333333333" customWidth="1"/>
    <col min="7" max="8" width="12.6333333333333" customWidth="1"/>
    <col min="9" max="9" width="16.6333333333333" customWidth="1"/>
    <col min="10" max="10" width="12.6333333333333" customWidth="1"/>
    <col min="11" max="11" width="22.6333333333333" customWidth="1"/>
    <col min="12" max="19" width="12.6333333333333" customWidth="1"/>
  </cols>
  <sheetData>
    <row r="1" customFormat="1" ht="25" customHeight="1" spans="1:19">
      <c r="A1" s="5" t="s">
        <v>0</v>
      </c>
    </row>
    <row r="2" s="1" customFormat="1" ht="40" customHeight="1" spans="1:19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</row>
    <row r="3" s="2" customFormat="1" ht="26" customHeight="1" spans="1:19">
      <c r="O3" s="7" t="s">
        <v>2</v>
      </c>
    </row>
    <row r="4" s="3" customFormat="1" ht="55" customHeight="1" spans="1:19">
      <c r="A4" s="8" t="s">
        <v>3</v>
      </c>
      <c r="B4" s="9" t="s">
        <v>4</v>
      </c>
      <c r="C4" s="9" t="s">
        <v>5</v>
      </c>
      <c r="D4" s="9"/>
      <c r="E4" s="9" t="s">
        <v>6</v>
      </c>
      <c r="F4" s="9"/>
      <c r="G4" s="9" t="s">
        <v>7</v>
      </c>
      <c r="H4" s="9"/>
      <c r="I4" s="9" t="s">
        <v>8</v>
      </c>
      <c r="J4" s="9" t="s">
        <v>9</v>
      </c>
      <c r="K4" s="9" t="s">
        <v>10</v>
      </c>
      <c r="L4" s="10" t="s">
        <v>11</v>
      </c>
      <c r="M4" s="10"/>
      <c r="N4" s="10"/>
      <c r="O4" s="10"/>
      <c r="P4" s="10"/>
      <c r="Q4" s="10"/>
      <c r="R4" s="10"/>
      <c r="S4" s="10"/>
    </row>
    <row r="5" s="3" customFormat="1" ht="55" customHeight="1" spans="1:19">
      <c r="A5" s="8"/>
      <c r="B5" s="9"/>
      <c r="C5" s="9" t="s">
        <v>12</v>
      </c>
      <c r="D5" s="9" t="s">
        <v>13</v>
      </c>
      <c r="E5" s="9" t="s">
        <v>12</v>
      </c>
      <c r="F5" s="9" t="s">
        <v>14</v>
      </c>
      <c r="G5" s="9" t="s">
        <v>12</v>
      </c>
      <c r="H5" s="9" t="s">
        <v>15</v>
      </c>
      <c r="I5" s="9"/>
      <c r="J5" s="9"/>
      <c r="K5" s="9"/>
      <c r="L5" s="9" t="s">
        <v>16</v>
      </c>
      <c r="M5" s="9" t="s">
        <v>17</v>
      </c>
      <c r="N5" s="9" t="s">
        <v>18</v>
      </c>
      <c r="O5" s="9" t="s">
        <v>19</v>
      </c>
      <c r="P5" s="8" t="s">
        <v>20</v>
      </c>
      <c r="Q5" s="8" t="s">
        <v>21</v>
      </c>
      <c r="R5" s="8" t="s">
        <v>22</v>
      </c>
      <c r="S5" s="8" t="s">
        <v>23</v>
      </c>
    </row>
    <row r="6" s="4" customFormat="1" ht="36" customHeight="1" spans="1:19">
      <c r="A6" s="11" t="s">
        <v>24</v>
      </c>
      <c r="B6" s="11"/>
      <c r="C6" s="12">
        <f>SUM(C7:C14)</f>
        <v>5087.92914</v>
      </c>
      <c r="D6" s="12">
        <f t="shared" ref="D6:R6" si="0">SUM(D7:D14)</f>
        <v>446.165723</v>
      </c>
      <c r="E6" s="12">
        <f t="shared" si="0"/>
        <v>4290.463682</v>
      </c>
      <c r="F6" s="12">
        <f t="shared" si="0"/>
        <v>330.094786</v>
      </c>
      <c r="G6" s="12">
        <f t="shared" si="0"/>
        <v>0</v>
      </c>
      <c r="H6" s="12">
        <f t="shared" si="0"/>
        <v>0</v>
      </c>
      <c r="I6" s="12">
        <f t="shared" si="0"/>
        <v>776.260509</v>
      </c>
      <c r="J6" s="12">
        <f t="shared" si="0"/>
        <v>0</v>
      </c>
      <c r="K6" s="12">
        <f t="shared" si="0"/>
        <v>776.260509</v>
      </c>
      <c r="L6" s="12">
        <f t="shared" si="0"/>
        <v>302.458792</v>
      </c>
      <c r="M6" s="12">
        <f t="shared" si="0"/>
        <v>100.363829</v>
      </c>
      <c r="N6" s="12">
        <f t="shared" si="0"/>
        <v>222.644995</v>
      </c>
      <c r="O6" s="12">
        <f t="shared" si="0"/>
        <v>75.919622</v>
      </c>
      <c r="P6" s="12">
        <f t="shared" si="0"/>
        <v>1.90512</v>
      </c>
      <c r="Q6" s="12">
        <f t="shared" si="0"/>
        <v>72.968151</v>
      </c>
      <c r="R6" s="12">
        <f t="shared" si="0"/>
        <v>0.198</v>
      </c>
      <c r="S6" s="12"/>
    </row>
    <row r="7" s="2" customFormat="1" ht="36" customHeight="1" spans="1:19">
      <c r="A7" s="13">
        <v>1</v>
      </c>
      <c r="B7" s="13" t="s">
        <v>25</v>
      </c>
      <c r="C7" s="14">
        <v>0</v>
      </c>
      <c r="D7" s="14">
        <v>0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5">
        <v>0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4">
        <v>0</v>
      </c>
      <c r="S7" s="14"/>
    </row>
    <row r="8" s="2" customFormat="1" ht="37" customHeight="1" spans="1:19">
      <c r="A8" s="13">
        <v>2</v>
      </c>
      <c r="B8" s="16" t="s">
        <v>26</v>
      </c>
      <c r="C8" s="14">
        <v>7.9062</v>
      </c>
      <c r="D8" s="14">
        <v>1.778895</v>
      </c>
      <c r="E8" s="14">
        <v>8.4672</v>
      </c>
      <c r="F8" s="14">
        <v>1.90512</v>
      </c>
      <c r="G8" s="14">
        <v>0</v>
      </c>
      <c r="H8" s="14">
        <v>0</v>
      </c>
      <c r="I8" s="14">
        <v>3.684015</v>
      </c>
      <c r="J8" s="14">
        <v>0</v>
      </c>
      <c r="K8" s="15">
        <v>3.684015</v>
      </c>
      <c r="L8" s="14">
        <v>0</v>
      </c>
      <c r="M8" s="14">
        <v>0</v>
      </c>
      <c r="N8" s="14">
        <v>0</v>
      </c>
      <c r="O8" s="14">
        <v>1.778895</v>
      </c>
      <c r="P8" s="14">
        <v>1.90512</v>
      </c>
      <c r="Q8" s="14">
        <v>0</v>
      </c>
      <c r="R8" s="14">
        <v>0</v>
      </c>
      <c r="S8" s="14"/>
    </row>
    <row r="9" s="2" customFormat="1" ht="37" customHeight="1" spans="1:19">
      <c r="A9" s="13">
        <v>3</v>
      </c>
      <c r="B9" s="16" t="s">
        <v>27</v>
      </c>
      <c r="C9" s="14">
        <v>7.12528</v>
      </c>
      <c r="D9" s="14">
        <v>1.603188</v>
      </c>
      <c r="E9" s="14">
        <v>0</v>
      </c>
      <c r="F9" s="14">
        <v>0</v>
      </c>
      <c r="G9" s="14">
        <v>0</v>
      </c>
      <c r="H9" s="14">
        <v>0</v>
      </c>
      <c r="I9" s="14">
        <v>1.603188</v>
      </c>
      <c r="J9" s="14">
        <v>0</v>
      </c>
      <c r="K9" s="15">
        <v>1.603188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1.603188</v>
      </c>
      <c r="R9" s="14">
        <v>0.198</v>
      </c>
      <c r="S9" s="14"/>
    </row>
    <row r="10" s="2" customFormat="1" ht="37" customHeight="1" spans="1:19">
      <c r="A10" s="13">
        <v>4</v>
      </c>
      <c r="B10" s="16" t="s">
        <v>28</v>
      </c>
      <c r="C10" s="14">
        <v>1018.0174</v>
      </c>
      <c r="D10" s="14">
        <v>178.153045</v>
      </c>
      <c r="E10" s="14">
        <v>179.334</v>
      </c>
      <c r="F10" s="14">
        <v>44.49195</v>
      </c>
      <c r="G10" s="14">
        <v>0</v>
      </c>
      <c r="H10" s="14">
        <v>0</v>
      </c>
      <c r="I10" s="14">
        <f>D10+F10</f>
        <v>222.644995</v>
      </c>
      <c r="J10" s="14">
        <v>0</v>
      </c>
      <c r="K10" s="15">
        <v>222.644995</v>
      </c>
      <c r="L10" s="14">
        <v>0</v>
      </c>
      <c r="M10" s="14">
        <v>0</v>
      </c>
      <c r="N10" s="14">
        <v>222.644995</v>
      </c>
      <c r="O10" s="14">
        <v>0</v>
      </c>
      <c r="P10" s="14">
        <v>0</v>
      </c>
      <c r="Q10" s="14">
        <v>0</v>
      </c>
      <c r="R10" s="14">
        <v>0</v>
      </c>
      <c r="S10" s="14"/>
    </row>
    <row r="11" s="2" customFormat="1" ht="37" customHeight="1" spans="1:19">
      <c r="A11" s="13">
        <v>5</v>
      </c>
      <c r="B11" s="16" t="s">
        <v>29</v>
      </c>
      <c r="C11" s="14">
        <v>1228.8878</v>
      </c>
      <c r="D11" s="14">
        <v>85.743235</v>
      </c>
      <c r="E11" s="14">
        <v>3249.468502</v>
      </c>
      <c r="F11" s="14">
        <v>216.715557</v>
      </c>
      <c r="G11" s="14">
        <v>0</v>
      </c>
      <c r="H11" s="14">
        <v>0</v>
      </c>
      <c r="I11" s="14">
        <v>302.458792</v>
      </c>
      <c r="J11" s="14">
        <v>0</v>
      </c>
      <c r="K11" s="15">
        <v>302.458792</v>
      </c>
      <c r="L11" s="14">
        <v>302.458792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/>
    </row>
    <row r="12" s="2" customFormat="1" ht="37" customHeight="1" spans="1:19">
      <c r="A12" s="13">
        <v>6</v>
      </c>
      <c r="B12" s="16" t="s">
        <v>30</v>
      </c>
      <c r="C12" s="14" t="s">
        <v>31</v>
      </c>
      <c r="D12" s="14">
        <v>24.410903</v>
      </c>
      <c r="E12" s="14">
        <v>509.128</v>
      </c>
      <c r="F12" s="14">
        <v>46.95406</v>
      </c>
      <c r="G12" s="14">
        <v>0</v>
      </c>
      <c r="H12" s="14">
        <v>0</v>
      </c>
      <c r="I12" s="14">
        <v>71.364963</v>
      </c>
      <c r="J12" s="14">
        <v>0</v>
      </c>
      <c r="K12" s="15">
        <v>71.364963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71.364963</v>
      </c>
      <c r="R12" s="14">
        <v>0</v>
      </c>
      <c r="S12" s="14"/>
    </row>
    <row r="13" s="2" customFormat="1" ht="37" customHeight="1" spans="1:19">
      <c r="A13" s="13">
        <v>7</v>
      </c>
      <c r="B13" s="16" t="s">
        <v>32</v>
      </c>
      <c r="C13" s="14">
        <v>1778.63364</v>
      </c>
      <c r="D13" s="14">
        <v>93.229658</v>
      </c>
      <c r="E13" s="14">
        <v>344.06598</v>
      </c>
      <c r="F13" s="14">
        <v>20.028099</v>
      </c>
      <c r="G13" s="14">
        <v>0</v>
      </c>
      <c r="H13" s="14">
        <v>0</v>
      </c>
      <c r="I13" s="14">
        <v>113.257757</v>
      </c>
      <c r="J13" s="14">
        <v>0</v>
      </c>
      <c r="K13" s="15">
        <v>113.257757</v>
      </c>
      <c r="L13" s="14">
        <v>0</v>
      </c>
      <c r="M13" s="14">
        <v>100.363829</v>
      </c>
      <c r="N13" s="14">
        <v>0</v>
      </c>
      <c r="O13" s="14">
        <v>12.893928</v>
      </c>
      <c r="P13" s="14">
        <v>0</v>
      </c>
      <c r="Q13" s="14">
        <v>0</v>
      </c>
      <c r="R13" s="14">
        <v>0</v>
      </c>
      <c r="S13" s="14"/>
    </row>
    <row r="14" s="2" customFormat="1" ht="36" customHeight="1" spans="1:19">
      <c r="A14" s="13">
        <v>8</v>
      </c>
      <c r="B14" s="16" t="s">
        <v>33</v>
      </c>
      <c r="C14" s="14">
        <v>1047.35882</v>
      </c>
      <c r="D14" s="14">
        <v>61.246799</v>
      </c>
      <c r="E14" s="14">
        <v>0</v>
      </c>
      <c r="F14" s="14">
        <v>0</v>
      </c>
      <c r="G14" s="14">
        <v>0</v>
      </c>
      <c r="H14" s="14">
        <v>0</v>
      </c>
      <c r="I14" s="14">
        <v>61.246799</v>
      </c>
      <c r="J14" s="17">
        <v>0</v>
      </c>
      <c r="K14" s="15">
        <v>61.246799</v>
      </c>
      <c r="L14" s="14">
        <v>0</v>
      </c>
      <c r="M14" s="14">
        <v>0</v>
      </c>
      <c r="N14" s="14">
        <v>0</v>
      </c>
      <c r="O14" s="14">
        <v>61.246799</v>
      </c>
      <c r="P14" s="14">
        <v>0</v>
      </c>
      <c r="Q14" s="14">
        <v>0</v>
      </c>
      <c r="R14" s="14">
        <v>0</v>
      </c>
      <c r="S14" s="14"/>
    </row>
    <row r="15" s="5" customFormat="1" ht="25" customHeight="1"/>
  </sheetData>
  <mergeCells count="11">
    <mergeCell ref="A2:S2"/>
    <mergeCell ref="C4:D4"/>
    <mergeCell ref="E4:F4"/>
    <mergeCell ref="G4:H4"/>
    <mergeCell ref="L4:S4"/>
    <mergeCell ref="A6:B6"/>
    <mergeCell ref="A4:A5"/>
    <mergeCell ref="B4:B5"/>
    <mergeCell ref="I4:I5"/>
    <mergeCell ref="J4:J5"/>
    <mergeCell ref="K4:K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汇总二季度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谭宝燕</dc:creator>
  <cp:lastModifiedBy>倚月聆音</cp:lastModifiedBy>
  <dcterms:created xsi:type="dcterms:W3CDTF">2025-04-11T19:12:00Z</dcterms:created>
  <dcterms:modified xsi:type="dcterms:W3CDTF">2026-09-17T16:09:29Z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9CED1B7A8E0265F380D1A76ABBCE7300_43</vt:lpwstr>
  </property>
  <property fmtid="{D5CDD505-2E9C-101B-9397-08002B2CF9AE}" pid="3" name="KSOProductBuildVer">
    <vt:lpwstr>2052-12.1.2.24730</vt:lpwstr>
  </property>
  <property fmtid="{D5CDD505-2E9C-101B-9397-08002B2CF9AE}" pid="4" name="CalculationRule">
    <vt:i4>0</vt:i4>
  </property>
</Properties>
</file>