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75" windowWidth="10575" windowHeight="8790" activeTab="0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</sheets>
  <definedNames/>
  <calcPr fullCalcOnLoad="1"/>
</workbook>
</file>

<file path=xl/sharedStrings.xml><?xml version="1.0" encoding="utf-8"?>
<sst xmlns="http://schemas.openxmlformats.org/spreadsheetml/2006/main" count="391" uniqueCount="209">
  <si>
    <t>单位：万元</t>
  </si>
  <si>
    <t>收入</t>
  </si>
  <si>
    <t>支出</t>
  </si>
  <si>
    <t>项目</t>
  </si>
  <si>
    <t>预算数</t>
  </si>
  <si>
    <t>一、公共财政预算收入</t>
  </si>
  <si>
    <t>二、基金预算收入</t>
  </si>
  <si>
    <t>本年收入合计</t>
  </si>
  <si>
    <t>本年支出合计</t>
  </si>
  <si>
    <t>收入总计</t>
  </si>
  <si>
    <t>支出总计</t>
  </si>
  <si>
    <t xml:space="preserve"> 单位：万元</t>
  </si>
  <si>
    <t>科目编码</t>
  </si>
  <si>
    <t>科目名称</t>
  </si>
  <si>
    <t>合计</t>
  </si>
  <si>
    <t>公共财政
预算拨款</t>
  </si>
  <si>
    <t>基金预算
拨款</t>
  </si>
  <si>
    <t>类</t>
  </si>
  <si>
    <t>款</t>
  </si>
  <si>
    <t>项</t>
  </si>
  <si>
    <t>合  计</t>
  </si>
  <si>
    <t>第二部分，部门预算公开表二</t>
  </si>
  <si>
    <t>第二部分，部门预算公开表三</t>
  </si>
  <si>
    <t>单位名称：江门市交通运输局</t>
  </si>
  <si>
    <t>城乡社区支出</t>
  </si>
  <si>
    <t>交通运输支出</t>
  </si>
  <si>
    <t>212</t>
  </si>
  <si>
    <t>13</t>
  </si>
  <si>
    <t>214</t>
  </si>
  <si>
    <t>63</t>
  </si>
  <si>
    <t>208</t>
  </si>
  <si>
    <t>05</t>
  </si>
  <si>
    <t>01</t>
  </si>
  <si>
    <t>210</t>
  </si>
  <si>
    <t>02</t>
  </si>
  <si>
    <t>221</t>
  </si>
  <si>
    <t>03</t>
  </si>
  <si>
    <t>社会保障和就业支出</t>
  </si>
  <si>
    <t>　行政事业单位离退休</t>
  </si>
  <si>
    <t>　　归口管理的行政单位离退休</t>
  </si>
  <si>
    <t>医疗卫生与计划生育支出</t>
  </si>
  <si>
    <t>　医疗保障</t>
  </si>
  <si>
    <t>　　行政单位医疗</t>
  </si>
  <si>
    <t>　　事业单位医疗</t>
  </si>
  <si>
    <t>　公路水路运输</t>
  </si>
  <si>
    <t>住房保障支出</t>
  </si>
  <si>
    <t>　住房改革支出</t>
  </si>
  <si>
    <t>　　住房公积金</t>
  </si>
  <si>
    <t>　　购房补贴</t>
  </si>
  <si>
    <t>三、其他收入</t>
  </si>
  <si>
    <t>四、上级补助收入</t>
  </si>
  <si>
    <t>五、附属单位上缴收入</t>
  </si>
  <si>
    <t>六、用事业基金弥补收支差额</t>
  </si>
  <si>
    <t>七、上年结转结余</t>
  </si>
  <si>
    <t>一、社会保障和就业</t>
  </si>
  <si>
    <t>二、医疗卫生与计划生育</t>
  </si>
  <si>
    <t>三、城乡社区</t>
  </si>
  <si>
    <t>四、交通运输</t>
  </si>
  <si>
    <t>五、住房保障</t>
  </si>
  <si>
    <r>
      <t xml:space="preserve"> 2015 </t>
    </r>
    <r>
      <rPr>
        <b/>
        <sz val="18"/>
        <rFont val="宋体"/>
        <family val="0"/>
      </rPr>
      <t>年部门公共财政预算拨款
及基金预算拨款支出预算表（项目支出）</t>
    </r>
  </si>
  <si>
    <r>
      <t xml:space="preserve"> 2015 </t>
    </r>
    <r>
      <rPr>
        <b/>
        <sz val="14"/>
        <rFont val="仿宋_GB2312"/>
        <family val="3"/>
      </rPr>
      <t>年度江门市江门市交通运输局预算公开</t>
    </r>
  </si>
  <si>
    <r>
      <t xml:space="preserve">第二部分 </t>
    </r>
    <r>
      <rPr>
        <b/>
        <u val="single"/>
        <sz val="24"/>
        <rFont val="宋体"/>
        <family val="0"/>
      </rPr>
      <t xml:space="preserve"> 2015 </t>
    </r>
    <r>
      <rPr>
        <b/>
        <sz val="24"/>
        <rFont val="宋体"/>
        <family val="0"/>
      </rPr>
      <t>年江门市交通运输局部门预算表</t>
    </r>
  </si>
  <si>
    <r>
      <t xml:space="preserve"> 2015 </t>
    </r>
    <r>
      <rPr>
        <b/>
        <sz val="22"/>
        <rFont val="黑体"/>
        <family val="0"/>
      </rPr>
      <t>年部门收支预算总表</t>
    </r>
  </si>
  <si>
    <t>六、其他支出</t>
  </si>
  <si>
    <t>七、上缴上级支出</t>
  </si>
  <si>
    <t>八、对附属单补助支出</t>
  </si>
  <si>
    <t>九、结转下年</t>
  </si>
  <si>
    <t>第二部分，部门预算公开表四</t>
  </si>
  <si>
    <t xml:space="preserve"> 单位：万元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</si>
  <si>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</si>
  <si>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</si>
  <si>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</si>
  <si>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</si>
  <si>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</si>
  <si>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</si>
  <si>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</si>
  <si>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</si>
  <si>
    <t xml:space="preserve"> 2015 年“三公”经费预算财政拨款情况统计表</t>
  </si>
  <si>
    <t>　城市基础设施配套费安排的支出</t>
  </si>
  <si>
    <t>　港口建设费安排的支出</t>
  </si>
  <si>
    <t>07</t>
  </si>
  <si>
    <t xml:space="preserve">  计划生育事务</t>
  </si>
  <si>
    <t xml:space="preserve">    其他计划生育事务支出</t>
  </si>
  <si>
    <r>
      <t xml:space="preserve"> 2015 </t>
    </r>
    <r>
      <rPr>
        <b/>
        <sz val="18"/>
        <rFont val="宋体"/>
        <family val="0"/>
      </rPr>
      <t>年部门公共财政预算拨款
及基金预算拨款支出预算表（基本支出）</t>
    </r>
  </si>
  <si>
    <t>99</t>
  </si>
  <si>
    <t>　   其他港口建设费安排的支出</t>
  </si>
  <si>
    <t>　    其他城市基础设施配套费安排的支出</t>
  </si>
  <si>
    <t>99</t>
  </si>
  <si>
    <t>　   其他公路水路运输</t>
  </si>
  <si>
    <t>01</t>
  </si>
  <si>
    <t xml:space="preserve">    公共交通运营补助</t>
  </si>
  <si>
    <t>99</t>
  </si>
  <si>
    <t>其他交通运输支出</t>
  </si>
  <si>
    <t xml:space="preserve">    其他交通运输支出</t>
  </si>
  <si>
    <t>基本支出预算表———工资福利支出、对个人和家庭的补助支出预算表</t>
  </si>
  <si>
    <t>@GM_DEPT$</t>
  </si>
  <si>
    <t>科目编码</t>
  </si>
  <si>
    <t>单位代码</t>
  </si>
  <si>
    <t>单位名称（科目）</t>
  </si>
  <si>
    <t>总  计</t>
  </si>
  <si>
    <t>工资福利支出</t>
  </si>
  <si>
    <t>对个人和家庭的补助</t>
  </si>
  <si>
    <t>类</t>
  </si>
  <si>
    <t>款</t>
  </si>
  <si>
    <t>项</t>
  </si>
  <si>
    <t>基本工资</t>
  </si>
  <si>
    <t>津(补)贴</t>
  </si>
  <si>
    <t>奖金</t>
  </si>
  <si>
    <t>社会保障缴费</t>
  </si>
  <si>
    <t>伙食费</t>
  </si>
  <si>
    <t>伙食补助费</t>
  </si>
  <si>
    <t>绩效工资</t>
  </si>
  <si>
    <t>其他工资福利支出</t>
  </si>
  <si>
    <t>离休费</t>
  </si>
  <si>
    <t>退休费</t>
  </si>
  <si>
    <t>退职退役费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</si>
  <si>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</si>
  <si>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</si>
  <si>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</si>
  <si>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</si>
  <si>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</si>
  <si>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</si>
  <si>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</si>
  <si>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</si>
  <si>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</si>
  <si>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</si>
  <si>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其他补助</t>
  </si>
  <si>
    <t>**</t>
  </si>
  <si>
    <t>　　事业单位离退休</t>
  </si>
  <si>
    <t>07</t>
  </si>
  <si>
    <t>　计划生育事务</t>
  </si>
  <si>
    <t>99</t>
  </si>
  <si>
    <t>　　其他计划生育事务支出</t>
  </si>
  <si>
    <t>　　行政运行</t>
  </si>
  <si>
    <t>　　其他公路水路运输支出</t>
  </si>
  <si>
    <t>　其他交通运输支出</t>
  </si>
  <si>
    <t>　　其他交通运输支出</t>
  </si>
  <si>
    <t>基本支出—社会保障缴费表</t>
  </si>
  <si>
    <t>养老保险</t>
  </si>
  <si>
    <t>失业保险</t>
  </si>
  <si>
    <t>医疗保险</t>
  </si>
  <si>
    <t>工伤保险</t>
  </si>
  <si>
    <t>生育保险</t>
  </si>
  <si>
    <t>其他社会保险缴费</t>
  </si>
  <si>
    <t>小计</t>
  </si>
  <si>
    <t>医疗保险(在职)</t>
  </si>
  <si>
    <t>医疗保险(离退休)</t>
  </si>
  <si>
    <t>208001</t>
  </si>
  <si>
    <t>　　　江门市交通运输局</t>
  </si>
  <si>
    <t>208003</t>
  </si>
  <si>
    <t>　　　江门市市区地方公路养护中心</t>
  </si>
  <si>
    <t>208004</t>
  </si>
  <si>
    <t>　　　江门市市区交通运输管理总站</t>
  </si>
  <si>
    <t>208006</t>
  </si>
  <si>
    <t>　　　江门港引航站</t>
  </si>
  <si>
    <t>208007</t>
  </si>
  <si>
    <t>　　　江门市地方公路管理总站</t>
  </si>
  <si>
    <t>基本支出预算表———商品和服务支出</t>
  </si>
  <si>
    <t>总 计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</si>
  <si>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</si>
  <si>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</si>
  <si>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</si>
  <si>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</si>
  <si>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</si>
  <si>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</si>
  <si>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</si>
  <si>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</si>
  <si>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</si>
  <si>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</si>
  <si>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</si>
  <si>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</si>
  <si>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</si>
  <si>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</si>
  <si>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</si>
  <si>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</si>
  <si>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</si>
  <si>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</si>
  <si>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</si>
  <si>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</si>
  <si>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</si>
  <si>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工会费</t>
  </si>
  <si>
    <t>福利费</t>
  </si>
  <si>
    <t>公务用车运行维护费</t>
  </si>
  <si>
    <t>其他交通费用</t>
  </si>
  <si>
    <t>税金及附加费用</t>
  </si>
  <si>
    <t>其他商品和服务支出</t>
  </si>
  <si>
    <t>第二部分，部门预算公开表一</t>
  </si>
  <si>
    <t>第二部分，部门预算公开表五</t>
  </si>
  <si>
    <t>第二部分，部门预算公开表六</t>
  </si>
  <si>
    <t>第二部分，部门预算公开表七</t>
  </si>
  <si>
    <t xml:space="preserve">单位名称：江门市交通运输局                          </t>
  </si>
  <si>
    <t xml:space="preserve">单位名称：江门市交通运输局                          </t>
  </si>
  <si>
    <t>单位名称：江门市交通运输局</t>
  </si>
  <si>
    <t>纳入预算管理的政府性基金收支预算表</t>
  </si>
  <si>
    <t>江门市交通运输局(一级)</t>
  </si>
  <si>
    <t>科目代码</t>
  </si>
  <si>
    <t>单位名称</t>
  </si>
  <si>
    <t>基金预算收入</t>
  </si>
  <si>
    <t>支出项目预算</t>
  </si>
  <si>
    <t>基本支出</t>
  </si>
  <si>
    <t>项目支出</t>
  </si>
  <si>
    <t>人员支出</t>
  </si>
  <si>
    <t>日常公用支出</t>
  </si>
  <si>
    <t>对个人和家庭补助支出</t>
  </si>
  <si>
    <t>　城市基础设施配套费安排的支出</t>
  </si>
  <si>
    <t>　　其他城市基础设施配套费安排的支出</t>
  </si>
  <si>
    <t>　港口建设费安排的支出</t>
  </si>
  <si>
    <t>　　其他港口建设费安排的支出</t>
  </si>
  <si>
    <t>第二部分，部门预算公开表八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</si>
</sst>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  <numFmt numFmtId="190" formatCode="#,##0.00_ ;\-#,##0.00;;"/>
  </numFmts>
  <fonts count="4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u val="single"/>
      <sz val="22"/>
      <name val="黑体"/>
      <family val="0"/>
    </font>
    <font>
      <b/>
      <sz val="22"/>
      <name val="黑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b/>
      <sz val="24"/>
      <name val="宋体"/>
      <family val="0"/>
    </font>
    <font>
      <b/>
      <u val="single"/>
      <sz val="24"/>
      <name val="宋体"/>
      <family val="0"/>
    </font>
    <font>
      <b/>
      <u val="single"/>
      <sz val="14"/>
      <name val="仿宋_GB2312"/>
      <family val="3"/>
    </font>
    <font>
      <b/>
      <sz val="14"/>
      <name val="仿宋_GB2312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2"/>
      <color indexed="8"/>
      <name val="黑体"/>
      <family val="0"/>
    </font>
    <font>
      <sz val="22"/>
      <name val="黑体"/>
      <family val="0"/>
    </font>
    <font>
      <b/>
      <sz val="18"/>
      <color indexed="8"/>
      <name val="宋体"/>
      <family val="0"/>
    </font>
    <font>
      <sz val="10"/>
      <color indexed="8"/>
      <name val="Times New Roman"/>
      <family val="1"/>
    </font>
    <font>
      <b/>
      <sz val="22"/>
      <color indexed="8"/>
      <name val="宋体"/>
      <family val="0"/>
    </font>
    <font>
      <b/>
      <sz val="22"/>
      <name val="宋体"/>
      <family val="0"/>
    </font>
    <font>
      <sz val="22"/>
      <color indexed="8"/>
      <name val="宋体"/>
      <family val="0"/>
    </font>
    <font>
      <b/>
      <sz val="23"/>
      <color indexed="8"/>
      <name val="黑体"/>
      <family val="0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30" fillId="17" borderId="6" applyNumberFormat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25" fillId="22" borderId="0" applyNumberFormat="0" applyBorder="0" applyAlignment="0" applyProtection="0"/>
    <xf numFmtId="0" fontId="27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152">
    <xf numFmtId="0" fontId="0" fillId="0" borderId="0" xfId="0" applyAlignment="1">
      <alignment/>
    </xf>
    <xf numFmtId="0" fontId="2" fillId="24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24" borderId="0" xfId="0" applyNumberFormat="1" applyFont="1" applyFill="1" applyBorder="1" applyAlignment="1" applyProtection="1">
      <alignment/>
      <protection/>
    </xf>
    <xf numFmtId="0" fontId="6" fillId="24" borderId="0" xfId="0" applyNumberFormat="1" applyFont="1" applyFill="1" applyBorder="1" applyAlignment="1" applyProtection="1">
      <alignment horizontal="center"/>
      <protection/>
    </xf>
    <xf numFmtId="0" fontId="2" fillId="24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7" fillId="16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43" fontId="6" fillId="0" borderId="1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left" vertical="center" indent="2"/>
      <protection/>
    </xf>
    <xf numFmtId="18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43" fontId="7" fillId="0" borderId="10" xfId="49" applyFont="1" applyFill="1" applyBorder="1" applyAlignment="1" applyProtection="1">
      <alignment horizontal="center" vertical="center"/>
      <protection/>
    </xf>
    <xf numFmtId="43" fontId="7" fillId="0" borderId="10" xfId="49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7" fillId="24" borderId="10" xfId="0" applyNumberFormat="1" applyFont="1" applyFill="1" applyBorder="1" applyAlignment="1" applyProtection="1">
      <alignment horizontal="center" vertical="center"/>
      <protection/>
    </xf>
    <xf numFmtId="43" fontId="7" fillId="24" borderId="10" xfId="49" applyFont="1" applyFill="1" applyBorder="1" applyAlignment="1" applyProtection="1">
      <alignment horizontal="right" vertical="center"/>
      <protection/>
    </xf>
    <xf numFmtId="0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2" fillId="24" borderId="0" xfId="0" applyNumberFormat="1" applyFont="1" applyFill="1" applyBorder="1" applyAlignment="1" applyProtection="1">
      <alignment horizontal="left"/>
      <protection/>
    </xf>
    <xf numFmtId="0" fontId="0" fillId="24" borderId="0" xfId="0" applyNumberFormat="1" applyFont="1" applyFill="1" applyBorder="1" applyAlignment="1" applyProtection="1">
      <alignment/>
      <protection/>
    </xf>
    <xf numFmtId="49" fontId="6" fillId="16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84" fontId="6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6" fillId="24" borderId="11" xfId="0" applyNumberFormat="1" applyFont="1" applyFill="1" applyBorder="1" applyAlignment="1" applyProtection="1">
      <alignment horizontal="center" vertical="center"/>
      <protection/>
    </xf>
    <xf numFmtId="0" fontId="16" fillId="24" borderId="10" xfId="0" applyNumberFormat="1" applyFont="1" applyFill="1" applyBorder="1" applyAlignment="1" applyProtection="1">
      <alignment horizontal="center" vertical="center"/>
      <protection/>
    </xf>
    <xf numFmtId="0" fontId="16" fillId="24" borderId="10" xfId="0" applyNumberFormat="1" applyFont="1" applyFill="1" applyBorder="1" applyAlignment="1" applyProtection="1">
      <alignment vertical="center" wrapText="1"/>
      <protection/>
    </xf>
    <xf numFmtId="184" fontId="16" fillId="24" borderId="10" xfId="0" applyNumberFormat="1" applyFont="1" applyFill="1" applyBorder="1" applyAlignment="1" applyProtection="1">
      <alignment horizontal="right" vertical="center"/>
      <protection/>
    </xf>
    <xf numFmtId="0" fontId="17" fillId="24" borderId="12" xfId="0" applyNumberFormat="1" applyFont="1" applyFill="1" applyBorder="1" applyAlignment="1" applyProtection="1">
      <alignment vertical="center"/>
      <protection/>
    </xf>
    <xf numFmtId="0" fontId="16" fillId="24" borderId="11" xfId="0" applyNumberFormat="1" applyFont="1" applyFill="1" applyBorder="1" applyAlignment="1" applyProtection="1">
      <alignment horizontal="left" vertical="center" wrapText="1"/>
      <protection/>
    </xf>
    <xf numFmtId="184" fontId="16" fillId="24" borderId="11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16" borderId="10" xfId="0" applyFill="1" applyBorder="1" applyAlignment="1">
      <alignment horizontal="center"/>
    </xf>
    <xf numFmtId="189" fontId="0" fillId="0" borderId="10" xfId="0" applyNumberFormat="1" applyBorder="1" applyAlignment="1">
      <alignment/>
    </xf>
    <xf numFmtId="0" fontId="17" fillId="24" borderId="10" xfId="0" applyNumberFormat="1" applyFont="1" applyFill="1" applyBorder="1" applyAlignment="1" applyProtection="1">
      <alignment vertical="center"/>
      <protection/>
    </xf>
    <xf numFmtId="0" fontId="16" fillId="24" borderId="10" xfId="0" applyNumberFormat="1" applyFont="1" applyFill="1" applyBorder="1" applyAlignment="1" applyProtection="1">
      <alignment horizontal="left" vertical="center" wrapText="1"/>
      <protection/>
    </xf>
    <xf numFmtId="49" fontId="16" fillId="24" borderId="11" xfId="0" applyNumberFormat="1" applyFont="1" applyFill="1" applyBorder="1" applyAlignment="1" applyProtection="1">
      <alignment horizontal="center" vertical="center"/>
      <protection/>
    </xf>
    <xf numFmtId="184" fontId="0" fillId="0" borderId="0" xfId="0" applyNumberFormat="1" applyFont="1" applyFill="1" applyAlignment="1">
      <alignment vertical="center"/>
    </xf>
    <xf numFmtId="0" fontId="0" fillId="24" borderId="0" xfId="0" applyNumberFormat="1" applyFont="1" applyFill="1" applyBorder="1" applyAlignment="1" applyProtection="1">
      <alignment/>
      <protection/>
    </xf>
    <xf numFmtId="0" fontId="38" fillId="24" borderId="13" xfId="0" applyNumberFormat="1" applyFont="1" applyFill="1" applyBorder="1" applyAlignment="1" applyProtection="1">
      <alignment horizontal="center" vertical="center"/>
      <protection/>
    </xf>
    <xf numFmtId="0" fontId="16" fillId="16" borderId="10" xfId="0" applyNumberFormat="1" applyFont="1" applyFill="1" applyBorder="1" applyAlignment="1" applyProtection="1">
      <alignment horizontal="center" vertical="center"/>
      <protection/>
    </xf>
    <xf numFmtId="0" fontId="16" fillId="16" borderId="10" xfId="0" applyNumberFormat="1" applyFont="1" applyFill="1" applyBorder="1" applyAlignment="1" applyProtection="1">
      <alignment horizontal="center" vertical="center" wrapText="1"/>
      <protection/>
    </xf>
    <xf numFmtId="0" fontId="16" fillId="24" borderId="14" xfId="0" applyNumberFormat="1" applyFont="1" applyFill="1" applyBorder="1" applyAlignment="1" applyProtection="1">
      <alignment horizontal="left" vertical="center" wrapText="1"/>
      <protection/>
    </xf>
    <xf numFmtId="184" fontId="16" fillId="24" borderId="14" xfId="0" applyNumberFormat="1" applyFont="1" applyFill="1" applyBorder="1" applyAlignment="1" applyProtection="1">
      <alignment horizontal="right" vertical="center" wrapText="1"/>
      <protection/>
    </xf>
    <xf numFmtId="0" fontId="0" fillId="24" borderId="15" xfId="0" applyNumberFormat="1" applyFont="1" applyFill="1" applyBorder="1" applyAlignment="1" applyProtection="1">
      <alignment/>
      <protection/>
    </xf>
    <xf numFmtId="0" fontId="16" fillId="16" borderId="16" xfId="0" applyNumberFormat="1" applyFont="1" applyFill="1" applyBorder="1" applyAlignment="1" applyProtection="1">
      <alignment horizontal="center" vertical="center" wrapText="1"/>
      <protection/>
    </xf>
    <xf numFmtId="0" fontId="16" fillId="16" borderId="16" xfId="0" applyNumberFormat="1" applyFont="1" applyFill="1" applyBorder="1" applyAlignment="1" applyProtection="1">
      <alignment horizontal="center" vertical="center"/>
      <protection/>
    </xf>
    <xf numFmtId="0" fontId="39" fillId="16" borderId="17" xfId="0" applyNumberFormat="1" applyFont="1" applyFill="1" applyBorder="1" applyAlignment="1" applyProtection="1">
      <alignment horizontal="center" vertical="center"/>
      <protection/>
    </xf>
    <xf numFmtId="0" fontId="16" fillId="16" borderId="17" xfId="0" applyNumberFormat="1" applyFont="1" applyFill="1" applyBorder="1" applyAlignment="1" applyProtection="1">
      <alignment horizontal="center" vertical="center"/>
      <protection/>
    </xf>
    <xf numFmtId="0" fontId="16" fillId="16" borderId="18" xfId="0" applyNumberFormat="1" applyFont="1" applyFill="1" applyBorder="1" applyAlignment="1" applyProtection="1">
      <alignment horizontal="center" vertical="center"/>
      <protection/>
    </xf>
    <xf numFmtId="0" fontId="16" fillId="24" borderId="11" xfId="0" applyNumberFormat="1" applyFont="1" applyFill="1" applyBorder="1" applyAlignment="1" applyProtection="1">
      <alignment horizontal="left" vertical="center"/>
      <protection/>
    </xf>
    <xf numFmtId="184" fontId="16" fillId="24" borderId="19" xfId="0" applyNumberFormat="1" applyFont="1" applyFill="1" applyBorder="1" applyAlignment="1" applyProtection="1">
      <alignment horizontal="right" vertical="center"/>
      <protection/>
    </xf>
    <xf numFmtId="0" fontId="42" fillId="24" borderId="13" xfId="0" applyNumberFormat="1" applyFont="1" applyFill="1" applyBorder="1" applyAlignment="1" applyProtection="1">
      <alignment vertical="center"/>
      <protection/>
    </xf>
    <xf numFmtId="0" fontId="16" fillId="24" borderId="13" xfId="0" applyNumberFormat="1" applyFont="1" applyFill="1" applyBorder="1" applyAlignment="1" applyProtection="1">
      <alignment vertical="center"/>
      <protection/>
    </xf>
    <xf numFmtId="0" fontId="16" fillId="24" borderId="10" xfId="0" applyNumberFormat="1" applyFont="1" applyFill="1" applyBorder="1" applyAlignment="1" applyProtection="1">
      <alignment horizontal="center" vertical="center" wrapText="1"/>
      <protection/>
    </xf>
    <xf numFmtId="184" fontId="16" fillId="24" borderId="10" xfId="0" applyNumberFormat="1" applyFont="1" applyFill="1" applyBorder="1" applyAlignment="1" applyProtection="1">
      <alignment horizontal="right" vertical="center" wrapText="1"/>
      <protection/>
    </xf>
    <xf numFmtId="0" fontId="16" fillId="24" borderId="20" xfId="0" applyNumberFormat="1" applyFont="1" applyFill="1" applyBorder="1" applyAlignment="1" applyProtection="1">
      <alignment horizontal="center" vertical="center" wrapText="1"/>
      <protection/>
    </xf>
    <xf numFmtId="0" fontId="16" fillId="24" borderId="20" xfId="0" applyNumberFormat="1" applyFont="1" applyFill="1" applyBorder="1" applyAlignment="1" applyProtection="1">
      <alignment horizontal="left" vertical="center" wrapText="1"/>
      <protection/>
    </xf>
    <xf numFmtId="184" fontId="16" fillId="24" borderId="20" xfId="0" applyNumberFormat="1" applyFont="1" applyFill="1" applyBorder="1" applyAlignment="1" applyProtection="1">
      <alignment horizontal="right" vertical="center" wrapText="1"/>
      <protection/>
    </xf>
    <xf numFmtId="0" fontId="16" fillId="24" borderId="14" xfId="0" applyNumberFormat="1" applyFont="1" applyFill="1" applyBorder="1" applyAlignment="1" applyProtection="1">
      <alignment horizontal="center" vertical="center" wrapText="1"/>
      <protection/>
    </xf>
    <xf numFmtId="184" fontId="6" fillId="0" borderId="10" xfId="49" applyNumberFormat="1" applyFont="1" applyFill="1" applyBorder="1" applyAlignment="1" applyProtection="1">
      <alignment horizontal="right" vertical="center"/>
      <protection/>
    </xf>
    <xf numFmtId="184" fontId="6" fillId="0" borderId="10" xfId="49" applyNumberFormat="1" applyFont="1" applyFill="1" applyBorder="1" applyAlignment="1" applyProtection="1">
      <alignment horizontal="right" vertical="center"/>
      <protection/>
    </xf>
    <xf numFmtId="189" fontId="6" fillId="0" borderId="10" xfId="0" applyNumberFormat="1" applyFont="1" applyFill="1" applyBorder="1" applyAlignment="1">
      <alignment/>
    </xf>
    <xf numFmtId="0" fontId="16" fillId="16" borderId="11" xfId="0" applyNumberFormat="1" applyFont="1" applyFill="1" applyBorder="1" applyAlignment="1" applyProtection="1">
      <alignment horizontal="center" vertical="center" wrapText="1"/>
      <protection/>
    </xf>
    <xf numFmtId="0" fontId="16" fillId="16" borderId="11" xfId="0" applyNumberFormat="1" applyFont="1" applyFill="1" applyBorder="1" applyAlignment="1" applyProtection="1">
      <alignment horizontal="center" vertical="center"/>
      <protection/>
    </xf>
    <xf numFmtId="0" fontId="16" fillId="16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vertical="center" wrapText="1"/>
    </xf>
    <xf numFmtId="0" fontId="2" fillId="24" borderId="0" xfId="0" applyNumberFormat="1" applyFont="1" applyFill="1" applyBorder="1" applyAlignment="1" applyProtection="1">
      <alignment horizontal="left" vertical="center" wrapText="1"/>
      <protection/>
    </xf>
    <xf numFmtId="0" fontId="3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7" fillId="16" borderId="10" xfId="0" applyNumberFormat="1" applyFont="1" applyFill="1" applyBorder="1" applyAlignment="1" applyProtection="1">
      <alignment horizontal="center" vertical="center"/>
      <protection/>
    </xf>
    <xf numFmtId="0" fontId="9" fillId="24" borderId="0" xfId="0" applyNumberFormat="1" applyFont="1" applyFill="1" applyBorder="1" applyAlignment="1" applyProtection="1">
      <alignment horizontal="center" vertical="center" wrapText="1"/>
      <protection/>
    </xf>
    <xf numFmtId="0" fontId="9" fillId="24" borderId="0" xfId="0" applyNumberFormat="1" applyFont="1" applyFill="1" applyBorder="1" applyAlignment="1" applyProtection="1">
      <alignment horizontal="center" vertical="center"/>
      <protection/>
    </xf>
    <xf numFmtId="49" fontId="6" fillId="16" borderId="10" xfId="0" applyNumberFormat="1" applyFont="1" applyFill="1" applyBorder="1" applyAlignment="1" applyProtection="1">
      <alignment horizontal="center" vertical="center" wrapText="1"/>
      <protection/>
    </xf>
    <xf numFmtId="49" fontId="6" fillId="16" borderId="22" xfId="0" applyNumberFormat="1" applyFont="1" applyFill="1" applyBorder="1" applyAlignment="1" applyProtection="1">
      <alignment horizontal="center" vertical="center" wrapText="1"/>
      <protection/>
    </xf>
    <xf numFmtId="49" fontId="6" fillId="16" borderId="23" xfId="0" applyNumberFormat="1" applyFont="1" applyFill="1" applyBorder="1" applyAlignment="1" applyProtection="1">
      <alignment horizontal="center" vertical="center" wrapText="1"/>
      <protection/>
    </xf>
    <xf numFmtId="0" fontId="6" fillId="16" borderId="22" xfId="0" applyNumberFormat="1" applyFont="1" applyFill="1" applyBorder="1" applyAlignment="1" applyProtection="1">
      <alignment horizontal="center" vertical="center" wrapText="1"/>
      <protection/>
    </xf>
    <xf numFmtId="0" fontId="6" fillId="16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7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36" fillId="24" borderId="0" xfId="0" applyNumberFormat="1" applyFont="1" applyFill="1" applyBorder="1" applyAlignment="1" applyProtection="1">
      <alignment horizontal="center"/>
      <protection/>
    </xf>
    <xf numFmtId="0" fontId="37" fillId="24" borderId="0" xfId="0" applyNumberFormat="1" applyFont="1" applyFill="1" applyBorder="1" applyAlignment="1" applyProtection="1">
      <alignment horizontal="center"/>
      <protection/>
    </xf>
    <xf numFmtId="0" fontId="35" fillId="24" borderId="13" xfId="0" applyNumberFormat="1" applyFont="1" applyFill="1" applyBorder="1" applyAlignment="1" applyProtection="1">
      <alignment horizontal="left" vertical="center"/>
      <protection/>
    </xf>
    <xf numFmtId="0" fontId="17" fillId="24" borderId="13" xfId="0" applyNumberFormat="1" applyFont="1" applyFill="1" applyBorder="1" applyAlignment="1" applyProtection="1">
      <alignment horizontal="center" vertical="center"/>
      <protection/>
    </xf>
    <xf numFmtId="0" fontId="17" fillId="16" borderId="10" xfId="0" applyNumberFormat="1" applyFont="1" applyFill="1" applyBorder="1" applyAlignment="1" applyProtection="1">
      <alignment horizontal="center" vertical="center"/>
      <protection/>
    </xf>
    <xf numFmtId="0" fontId="16" fillId="16" borderId="10" xfId="0" applyNumberFormat="1" applyFont="1" applyFill="1" applyBorder="1" applyAlignment="1" applyProtection="1">
      <alignment horizontal="center" vertical="center" wrapText="1"/>
      <protection/>
    </xf>
    <xf numFmtId="0" fontId="16" fillId="16" borderId="10" xfId="0" applyNumberFormat="1" applyFont="1" applyFill="1" applyBorder="1" applyAlignment="1" applyProtection="1">
      <alignment horizontal="center" vertical="center"/>
      <protection/>
    </xf>
    <xf numFmtId="0" fontId="36" fillId="24" borderId="0" xfId="0" applyNumberFormat="1" applyFont="1" applyFill="1" applyBorder="1" applyAlignment="1" applyProtection="1">
      <alignment horizontal="center" vertical="center"/>
      <protection/>
    </xf>
    <xf numFmtId="0" fontId="17" fillId="24" borderId="15" xfId="0" applyNumberFormat="1" applyFont="1" applyFill="1" applyBorder="1" applyAlignment="1" applyProtection="1">
      <alignment vertical="center"/>
      <protection/>
    </xf>
    <xf numFmtId="0" fontId="17" fillId="24" borderId="13" xfId="0" applyNumberFormat="1" applyFont="1" applyFill="1" applyBorder="1" applyAlignment="1" applyProtection="1">
      <alignment vertical="center"/>
      <protection/>
    </xf>
    <xf numFmtId="0" fontId="16" fillId="16" borderId="11" xfId="0" applyNumberFormat="1" applyFont="1" applyFill="1" applyBorder="1" applyAlignment="1" applyProtection="1">
      <alignment horizontal="center" vertical="center"/>
      <protection/>
    </xf>
    <xf numFmtId="0" fontId="17" fillId="25" borderId="19" xfId="0" applyNumberFormat="1" applyFont="1" applyFill="1" applyBorder="1" applyAlignment="1" applyProtection="1">
      <alignment horizontal="center" vertical="center"/>
      <protection/>
    </xf>
    <xf numFmtId="0" fontId="16" fillId="16" borderId="24" xfId="0" applyNumberFormat="1" applyFont="1" applyFill="1" applyBorder="1" applyAlignment="1" applyProtection="1">
      <alignment horizontal="center" vertical="center" wrapText="1"/>
      <protection/>
    </xf>
    <xf numFmtId="0" fontId="16" fillId="16" borderId="21" xfId="0" applyNumberFormat="1" applyFont="1" applyFill="1" applyBorder="1" applyAlignment="1" applyProtection="1">
      <alignment horizontal="center" vertical="center" wrapText="1"/>
      <protection/>
    </xf>
    <xf numFmtId="0" fontId="16" fillId="16" borderId="25" xfId="0" applyNumberFormat="1" applyFont="1" applyFill="1" applyBorder="1" applyAlignment="1" applyProtection="1">
      <alignment horizontal="center" vertical="center" wrapText="1"/>
      <protection/>
    </xf>
    <xf numFmtId="0" fontId="16" fillId="16" borderId="11" xfId="0" applyNumberFormat="1" applyFont="1" applyFill="1" applyBorder="1" applyAlignment="1" applyProtection="1">
      <alignment horizontal="center" vertical="center" wrapText="1"/>
      <protection/>
    </xf>
    <xf numFmtId="0" fontId="16" fillId="16" borderId="19" xfId="0" applyNumberFormat="1" applyFont="1" applyFill="1" applyBorder="1" applyAlignment="1" applyProtection="1">
      <alignment horizontal="center" vertical="center" wrapText="1"/>
      <protection/>
    </xf>
    <xf numFmtId="0" fontId="16" fillId="16" borderId="17" xfId="0" applyNumberFormat="1" applyFont="1" applyFill="1" applyBorder="1" applyAlignment="1" applyProtection="1">
      <alignment horizontal="center" vertical="center" wrapText="1"/>
      <protection/>
    </xf>
    <xf numFmtId="0" fontId="16" fillId="16" borderId="16" xfId="0" applyNumberFormat="1" applyFont="1" applyFill="1" applyBorder="1" applyAlignment="1" applyProtection="1">
      <alignment horizontal="center" vertical="center" wrapText="1"/>
      <protection/>
    </xf>
    <xf numFmtId="0" fontId="16" fillId="16" borderId="18" xfId="0" applyNumberFormat="1" applyFont="1" applyFill="1" applyBorder="1" applyAlignment="1" applyProtection="1">
      <alignment horizontal="center" vertical="center" wrapText="1"/>
      <protection/>
    </xf>
    <xf numFmtId="0" fontId="17" fillId="25" borderId="19" xfId="0" applyNumberFormat="1" applyFont="1" applyFill="1" applyBorder="1" applyAlignment="1" applyProtection="1">
      <alignment horizontal="center" vertical="center" wrapText="1"/>
      <protection/>
    </xf>
    <xf numFmtId="0" fontId="40" fillId="24" borderId="0" xfId="0" applyNumberFormat="1" applyFont="1" applyFill="1" applyBorder="1" applyAlignment="1" applyProtection="1">
      <alignment horizontal="center"/>
      <protection/>
    </xf>
    <xf numFmtId="0" fontId="41" fillId="24" borderId="0" xfId="0" applyNumberFormat="1" applyFont="1" applyFill="1" applyBorder="1" applyAlignment="1" applyProtection="1">
      <alignment horizontal="center"/>
      <protection/>
    </xf>
    <xf numFmtId="0" fontId="17" fillId="24" borderId="13" xfId="0" applyNumberFormat="1" applyFont="1" applyFill="1" applyBorder="1" applyAlignment="1" applyProtection="1">
      <alignment horizontal="left" vertical="center"/>
      <protection/>
    </xf>
    <xf numFmtId="0" fontId="17" fillId="16" borderId="10" xfId="0" applyNumberFormat="1" applyFont="1" applyFill="1" applyBorder="1" applyAlignment="1" applyProtection="1">
      <alignment horizontal="center" vertical="center" wrapText="1"/>
      <protection/>
    </xf>
    <xf numFmtId="0" fontId="17" fillId="16" borderId="10" xfId="0" applyNumberFormat="1" applyFont="1" applyFill="1" applyBorder="1" applyAlignment="1" applyProtection="1">
      <alignment vertical="center"/>
      <protection/>
    </xf>
    <xf numFmtId="0" fontId="16" fillId="16" borderId="10" xfId="0" applyNumberFormat="1" applyFont="1" applyFill="1" applyBorder="1" applyAlignment="1" applyProtection="1">
      <alignment vertical="center"/>
      <protection/>
    </xf>
    <xf numFmtId="0" fontId="6" fillId="24" borderId="0" xfId="0" applyNumberFormat="1" applyFont="1" applyFill="1" applyBorder="1" applyAlignment="1" applyProtection="1">
      <alignment/>
      <protection/>
    </xf>
    <xf numFmtId="0" fontId="43" fillId="24" borderId="0" xfId="0" applyNumberFormat="1" applyFont="1" applyFill="1" applyBorder="1" applyAlignment="1" applyProtection="1">
      <alignment horizontal="center"/>
      <protection/>
    </xf>
    <xf numFmtId="0" fontId="35" fillId="24" borderId="15" xfId="0" applyNumberFormat="1" applyFont="1" applyFill="1" applyBorder="1" applyAlignment="1" applyProtection="1">
      <alignment horizontal="left" vertical="center"/>
      <protection/>
    </xf>
    <xf numFmtId="0" fontId="35" fillId="24" borderId="15" xfId="0" applyNumberFormat="1" applyFont="1" applyFill="1" applyBorder="1" applyAlignment="1" applyProtection="1">
      <alignment horizontal="right" vertical="center"/>
      <protection/>
    </xf>
    <xf numFmtId="0" fontId="6" fillId="24" borderId="15" xfId="0" applyNumberFormat="1" applyFont="1" applyFill="1" applyBorder="1" applyAlignment="1" applyProtection="1">
      <alignment horizontal="right"/>
      <protection/>
    </xf>
    <xf numFmtId="0" fontId="16" fillId="24" borderId="15" xfId="0" applyNumberFormat="1" applyFont="1" applyFill="1" applyBorder="1" applyAlignment="1" applyProtection="1">
      <alignment horizontal="right"/>
      <protection/>
    </xf>
    <xf numFmtId="0" fontId="16" fillId="16" borderId="26" xfId="0" applyNumberFormat="1" applyFont="1" applyFill="1" applyBorder="1" applyAlignment="1" applyProtection="1">
      <alignment horizontal="center" vertical="center" wrapText="1"/>
      <protection/>
    </xf>
    <xf numFmtId="0" fontId="16" fillId="16" borderId="27" xfId="0" applyNumberFormat="1" applyFont="1" applyFill="1" applyBorder="1" applyAlignment="1" applyProtection="1">
      <alignment horizontal="center" vertical="center" wrapText="1"/>
      <protection/>
    </xf>
    <xf numFmtId="0" fontId="17" fillId="24" borderId="28" xfId="0" applyNumberFormat="1" applyFont="1" applyFill="1" applyBorder="1" applyAlignment="1" applyProtection="1">
      <alignment horizontal="center" vertical="center" wrapText="1"/>
      <protection/>
    </xf>
    <xf numFmtId="0" fontId="16" fillId="16" borderId="28" xfId="0" applyNumberFormat="1" applyFont="1" applyFill="1" applyBorder="1" applyAlignment="1" applyProtection="1">
      <alignment horizontal="center" vertical="center" wrapText="1"/>
      <protection/>
    </xf>
    <xf numFmtId="0" fontId="16" fillId="16" borderId="29" xfId="0" applyNumberFormat="1" applyFont="1" applyFill="1" applyBorder="1" applyAlignment="1" applyProtection="1">
      <alignment horizontal="center" vertical="center" wrapText="1"/>
      <protection/>
    </xf>
    <xf numFmtId="0" fontId="16" fillId="16" borderId="25" xfId="0" applyNumberFormat="1" applyFont="1" applyFill="1" applyBorder="1" applyAlignment="1" applyProtection="1">
      <alignment horizontal="center" vertical="center"/>
      <protection/>
    </xf>
    <xf numFmtId="0" fontId="16" fillId="16" borderId="29" xfId="0" applyNumberFormat="1" applyFont="1" applyFill="1" applyBorder="1" applyAlignment="1" applyProtection="1">
      <alignment horizontal="center" vertical="center"/>
      <protection/>
    </xf>
    <xf numFmtId="0" fontId="17" fillId="24" borderId="25" xfId="0" applyNumberFormat="1" applyFont="1" applyFill="1" applyBorder="1" applyAlignment="1" applyProtection="1">
      <alignment horizontal="center" vertical="center"/>
      <protection/>
    </xf>
    <xf numFmtId="0" fontId="16" fillId="16" borderId="19" xfId="0" applyNumberFormat="1" applyFont="1" applyFill="1" applyBorder="1" applyAlignment="1" applyProtection="1">
      <alignment horizontal="center" vertical="center"/>
      <protection/>
    </xf>
    <xf numFmtId="0" fontId="16" fillId="16" borderId="21" xfId="0" applyNumberFormat="1" applyFont="1" applyFill="1" applyBorder="1" applyAlignment="1" applyProtection="1">
      <alignment horizontal="center" vertical="center"/>
      <protection/>
    </xf>
    <xf numFmtId="0" fontId="16" fillId="16" borderId="14" xfId="0" applyNumberFormat="1" applyFont="1" applyFill="1" applyBorder="1" applyAlignment="1" applyProtection="1">
      <alignment horizontal="center" vertical="center"/>
      <protection/>
    </xf>
    <xf numFmtId="0" fontId="16" fillId="16" borderId="29" xfId="0" applyNumberFormat="1" applyFont="1" applyFill="1" applyBorder="1" applyAlignment="1" applyProtection="1">
      <alignment horizontal="center" vertical="center"/>
      <protection/>
    </xf>
    <xf numFmtId="0" fontId="16" fillId="24" borderId="11" xfId="0" applyNumberFormat="1" applyFont="1" applyFill="1" applyBorder="1" applyAlignment="1" applyProtection="1">
      <alignment vertical="center"/>
      <protection/>
    </xf>
    <xf numFmtId="0" fontId="16" fillId="24" borderId="11" xfId="0" applyNumberFormat="1" applyFont="1" applyFill="1" applyBorder="1" applyAlignment="1" applyProtection="1">
      <alignment vertical="center" wrapText="1"/>
      <protection/>
    </xf>
    <xf numFmtId="184" fontId="44" fillId="24" borderId="19" xfId="0" applyNumberFormat="1" applyFont="1" applyFill="1" applyBorder="1" applyAlignment="1" applyProtection="1">
      <alignment horizontal="right" vertical="center"/>
      <protection/>
    </xf>
    <xf numFmtId="184" fontId="44" fillId="24" borderId="12" xfId="0" applyNumberFormat="1" applyFont="1" applyFill="1" applyBorder="1" applyAlignment="1" applyProtection="1">
      <alignment vertical="center"/>
      <protection/>
    </xf>
    <xf numFmtId="184" fontId="44" fillId="24" borderId="11" xfId="0" applyNumberFormat="1" applyFont="1" applyFill="1" applyBorder="1" applyAlignment="1" applyProtection="1">
      <alignment horizontal="right" vertical="center"/>
      <protection/>
    </xf>
    <xf numFmtId="184" fontId="44" fillId="24" borderId="1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1"/>
  <sheetViews>
    <sheetView tabSelected="1" zoomScalePageLayoutView="0" workbookViewId="0" topLeftCell="A1">
      <selection activeCell="E7" sqref="E7"/>
    </sheetView>
  </sheetViews>
  <sheetFormatPr defaultColWidth="9.00390625" defaultRowHeight="14.25"/>
  <cols>
    <col min="1" max="1" width="91.00390625" style="0" bestFit="1" customWidth="1"/>
  </cols>
  <sheetData>
    <row r="2" ht="18.75">
      <c r="A2" s="41" t="s">
        <v>60</v>
      </c>
    </row>
    <row r="7" spans="1:3" ht="73.5" customHeight="1">
      <c r="A7" s="40"/>
      <c r="C7" s="40"/>
    </row>
    <row r="11" ht="31.5">
      <c r="A11" s="40" t="s">
        <v>61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G19" sqref="G19"/>
    </sheetView>
  </sheetViews>
  <sheetFormatPr defaultColWidth="9.00390625" defaultRowHeight="14.25"/>
  <cols>
    <col min="1" max="1" width="30.50390625" style="2" customWidth="1"/>
    <col min="2" max="2" width="13.625" style="2" customWidth="1"/>
    <col min="3" max="3" width="29.375" style="2" customWidth="1"/>
    <col min="4" max="4" width="13.625" style="2" customWidth="1"/>
    <col min="5" max="16384" width="9.00390625" style="2" customWidth="1"/>
  </cols>
  <sheetData>
    <row r="1" spans="1:4" ht="18" customHeight="1">
      <c r="A1" s="86" t="s">
        <v>186</v>
      </c>
      <c r="B1" s="86"/>
      <c r="C1" s="86"/>
      <c r="D1" s="86"/>
    </row>
    <row r="2" spans="1:4" ht="18" customHeight="1">
      <c r="A2" s="1"/>
      <c r="B2" s="1"/>
      <c r="C2" s="1"/>
      <c r="D2" s="1"/>
    </row>
    <row r="3" spans="1:4" s="3" customFormat="1" ht="28.5" customHeight="1">
      <c r="A3" s="87" t="s">
        <v>62</v>
      </c>
      <c r="B3" s="88"/>
      <c r="C3" s="88"/>
      <c r="D3" s="88"/>
    </row>
    <row r="4" spans="1:4" s="7" customFormat="1" ht="45" customHeight="1">
      <c r="A4" s="4" t="s">
        <v>23</v>
      </c>
      <c r="B4" s="5"/>
      <c r="C4" s="5"/>
      <c r="D4" s="6" t="s">
        <v>0</v>
      </c>
    </row>
    <row r="5" spans="1:4" ht="18" customHeight="1">
      <c r="A5" s="89" t="s">
        <v>1</v>
      </c>
      <c r="B5" s="89"/>
      <c r="C5" s="89" t="s">
        <v>2</v>
      </c>
      <c r="D5" s="89"/>
    </row>
    <row r="6" spans="1:4" ht="18" customHeight="1">
      <c r="A6" s="8" t="s">
        <v>3</v>
      </c>
      <c r="B6" s="8" t="s">
        <v>4</v>
      </c>
      <c r="C6" s="8" t="s">
        <v>3</v>
      </c>
      <c r="D6" s="8" t="s">
        <v>4</v>
      </c>
    </row>
    <row r="7" spans="1:4" s="11" customFormat="1" ht="18" customHeight="1">
      <c r="A7" s="9" t="s">
        <v>5</v>
      </c>
      <c r="B7" s="10">
        <v>7504.28</v>
      </c>
      <c r="C7" s="9" t="s">
        <v>54</v>
      </c>
      <c r="D7" s="10">
        <v>380.85</v>
      </c>
    </row>
    <row r="8" spans="1:4" s="11" customFormat="1" ht="18" customHeight="1">
      <c r="A8" s="12"/>
      <c r="B8" s="10"/>
      <c r="C8" s="9"/>
      <c r="D8" s="10"/>
    </row>
    <row r="9" spans="1:4" s="11" customFormat="1" ht="18" customHeight="1">
      <c r="A9" s="9" t="s">
        <v>6</v>
      </c>
      <c r="B9" s="10">
        <v>630</v>
      </c>
      <c r="C9" s="9" t="s">
        <v>55</v>
      </c>
      <c r="D9" s="10">
        <v>308.06</v>
      </c>
    </row>
    <row r="10" spans="1:4" s="11" customFormat="1" ht="18" customHeight="1">
      <c r="A10" s="12"/>
      <c r="B10" s="10"/>
      <c r="C10" s="9"/>
      <c r="D10" s="10"/>
    </row>
    <row r="11" spans="1:4" s="11" customFormat="1" ht="18" customHeight="1">
      <c r="A11" s="9" t="s">
        <v>49</v>
      </c>
      <c r="B11" s="10">
        <v>53</v>
      </c>
      <c r="C11" s="9" t="s">
        <v>56</v>
      </c>
      <c r="D11" s="10">
        <v>300</v>
      </c>
    </row>
    <row r="12" spans="1:4" s="11" customFormat="1" ht="18" customHeight="1">
      <c r="A12" s="13"/>
      <c r="B12" s="10"/>
      <c r="C12" s="9"/>
      <c r="D12" s="10"/>
    </row>
    <row r="13" spans="1:4" s="11" customFormat="1" ht="18" customHeight="1">
      <c r="A13" s="9"/>
      <c r="B13" s="10"/>
      <c r="C13" s="9" t="s">
        <v>57</v>
      </c>
      <c r="D13" s="10">
        <v>16223.53</v>
      </c>
    </row>
    <row r="14" spans="1:4" s="11" customFormat="1" ht="18" customHeight="1">
      <c r="A14" s="9"/>
      <c r="B14" s="10"/>
      <c r="C14" s="9"/>
      <c r="D14" s="14"/>
    </row>
    <row r="15" spans="1:4" s="11" customFormat="1" ht="18" customHeight="1">
      <c r="A15" s="9"/>
      <c r="B15" s="10"/>
      <c r="C15" s="9" t="s">
        <v>58</v>
      </c>
      <c r="D15" s="10">
        <v>278.16</v>
      </c>
    </row>
    <row r="16" spans="1:4" s="11" customFormat="1" ht="18" customHeight="1">
      <c r="A16" s="9"/>
      <c r="B16" s="10"/>
      <c r="C16" s="14"/>
      <c r="D16" s="14"/>
    </row>
    <row r="17" spans="1:4" s="11" customFormat="1" ht="18" customHeight="1">
      <c r="A17" s="9"/>
      <c r="B17" s="10"/>
      <c r="C17" s="9" t="s">
        <v>63</v>
      </c>
      <c r="D17" s="10">
        <v>50</v>
      </c>
    </row>
    <row r="18" spans="1:4" s="11" customFormat="1" ht="18" customHeight="1">
      <c r="A18" s="16"/>
      <c r="B18" s="10"/>
      <c r="C18" s="15"/>
      <c r="D18" s="10"/>
    </row>
    <row r="19" spans="1:4" s="20" customFormat="1" ht="18" customHeight="1">
      <c r="A19" s="17" t="s">
        <v>7</v>
      </c>
      <c r="B19" s="18">
        <f>B7+B9+B11+B13+B13+B17</f>
        <v>8187.28</v>
      </c>
      <c r="C19" s="17" t="s">
        <v>8</v>
      </c>
      <c r="D19" s="19">
        <f>SUM(D7:D17)</f>
        <v>17540.600000000002</v>
      </c>
    </row>
    <row r="20" spans="1:4" s="11" customFormat="1" ht="18" customHeight="1">
      <c r="A20" s="9" t="s">
        <v>50</v>
      </c>
      <c r="B20" s="10">
        <v>7184.26</v>
      </c>
      <c r="C20" s="21" t="s">
        <v>64</v>
      </c>
      <c r="D20" s="81">
        <v>0</v>
      </c>
    </row>
    <row r="21" spans="1:4" s="11" customFormat="1" ht="18" customHeight="1">
      <c r="A21" s="9" t="s">
        <v>51</v>
      </c>
      <c r="B21" s="79">
        <v>0</v>
      </c>
      <c r="C21" s="21" t="s">
        <v>65</v>
      </c>
      <c r="D21" s="10">
        <v>115</v>
      </c>
    </row>
    <row r="22" spans="1:4" s="11" customFormat="1" ht="18" customHeight="1">
      <c r="A22" s="9" t="s">
        <v>52</v>
      </c>
      <c r="B22" s="80">
        <v>0</v>
      </c>
      <c r="C22" s="21" t="s">
        <v>66</v>
      </c>
      <c r="D22" s="10">
        <v>139.75</v>
      </c>
    </row>
    <row r="23" spans="1:4" s="11" customFormat="1" ht="18" customHeight="1">
      <c r="A23" s="9" t="s">
        <v>53</v>
      </c>
      <c r="B23" s="10">
        <v>2423.81</v>
      </c>
      <c r="C23" s="21"/>
      <c r="D23" s="10"/>
    </row>
    <row r="24" spans="1:4" s="11" customFormat="1" ht="18" customHeight="1">
      <c r="A24" s="9"/>
      <c r="B24" s="10"/>
      <c r="C24" s="21"/>
      <c r="D24" s="10"/>
    </row>
    <row r="25" spans="1:4" s="11" customFormat="1" ht="18" customHeight="1">
      <c r="A25" s="9"/>
      <c r="B25" s="10"/>
      <c r="C25" s="21"/>
      <c r="D25" s="10"/>
    </row>
    <row r="26" spans="1:4" s="25" customFormat="1" ht="18" customHeight="1">
      <c r="A26" s="22" t="s">
        <v>9</v>
      </c>
      <c r="B26" s="23">
        <f>SUM(B19:B23)</f>
        <v>17795.350000000002</v>
      </c>
      <c r="C26" s="24" t="s">
        <v>10</v>
      </c>
      <c r="D26" s="23">
        <f>D19+D21+D22</f>
        <v>17795.350000000002</v>
      </c>
    </row>
    <row r="27" ht="14.25" customHeight="1"/>
    <row r="28" ht="14.25" customHeight="1"/>
    <row r="29" spans="1:4" ht="30" customHeight="1">
      <c r="A29" s="85"/>
      <c r="B29" s="85"/>
      <c r="C29" s="85"/>
      <c r="D29" s="85"/>
    </row>
  </sheetData>
  <sheetProtection/>
  <mergeCells count="5">
    <mergeCell ref="A29:D29"/>
    <mergeCell ref="A1:D1"/>
    <mergeCell ref="A3:D3"/>
    <mergeCell ref="A5:B5"/>
    <mergeCell ref="C5:D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0">
      <selection activeCell="I20" sqref="I20"/>
    </sheetView>
  </sheetViews>
  <sheetFormatPr defaultColWidth="9.00390625" defaultRowHeight="14.25"/>
  <cols>
    <col min="1" max="1" width="3.50390625" style="39" customWidth="1"/>
    <col min="2" max="2" width="4.25390625" style="39" customWidth="1"/>
    <col min="3" max="3" width="4.875" style="39" customWidth="1"/>
    <col min="4" max="4" width="25.625" style="2" customWidth="1"/>
    <col min="5" max="7" width="13.625" style="2" customWidth="1"/>
    <col min="8" max="8" width="10.50390625" style="2" bestFit="1" customWidth="1"/>
    <col min="9" max="16384" width="9.00390625" style="2" customWidth="1"/>
  </cols>
  <sheetData>
    <row r="1" spans="1:7" ht="15" customHeight="1">
      <c r="A1" s="86" t="s">
        <v>21</v>
      </c>
      <c r="B1" s="86"/>
      <c r="C1" s="86"/>
      <c r="D1" s="86"/>
      <c r="E1" s="27"/>
      <c r="F1" s="27"/>
      <c r="G1" s="27"/>
    </row>
    <row r="2" spans="1:7" ht="15" customHeight="1">
      <c r="A2" s="26"/>
      <c r="B2" s="26"/>
      <c r="C2" s="26"/>
      <c r="D2" s="26"/>
      <c r="E2" s="27"/>
      <c r="F2" s="27"/>
      <c r="G2" s="27"/>
    </row>
    <row r="3" spans="1:7" s="3" customFormat="1" ht="45" customHeight="1">
      <c r="A3" s="90" t="s">
        <v>83</v>
      </c>
      <c r="B3" s="91"/>
      <c r="C3" s="91"/>
      <c r="D3" s="91"/>
      <c r="E3" s="91"/>
      <c r="F3" s="91"/>
      <c r="G3" s="91"/>
    </row>
    <row r="4" spans="1:7" ht="45" customHeight="1">
      <c r="A4" t="s">
        <v>190</v>
      </c>
      <c r="B4" s="2"/>
      <c r="C4" s="2"/>
      <c r="G4" s="2" t="s">
        <v>11</v>
      </c>
    </row>
    <row r="5" spans="1:7" s="29" customFormat="1" ht="15.75" customHeight="1">
      <c r="A5" s="92" t="s">
        <v>12</v>
      </c>
      <c r="B5" s="92"/>
      <c r="C5" s="92"/>
      <c r="D5" s="93" t="s">
        <v>13</v>
      </c>
      <c r="E5" s="95" t="s">
        <v>14</v>
      </c>
      <c r="F5" s="95" t="s">
        <v>15</v>
      </c>
      <c r="G5" s="95" t="s">
        <v>16</v>
      </c>
    </row>
    <row r="6" spans="1:7" s="29" customFormat="1" ht="31.5" customHeight="1">
      <c r="A6" s="28" t="s">
        <v>17</v>
      </c>
      <c r="B6" s="28" t="s">
        <v>18</v>
      </c>
      <c r="C6" s="28" t="s">
        <v>19</v>
      </c>
      <c r="D6" s="94"/>
      <c r="E6" s="96"/>
      <c r="F6" s="96"/>
      <c r="G6" s="96"/>
    </row>
    <row r="7" spans="1:7" s="33" customFormat="1" ht="19.5" customHeight="1">
      <c r="A7" s="30"/>
      <c r="B7" s="30"/>
      <c r="C7" s="30"/>
      <c r="D7" s="31" t="s">
        <v>20</v>
      </c>
      <c r="E7" s="48">
        <v>2623.09</v>
      </c>
      <c r="F7" s="48">
        <v>2623.09</v>
      </c>
      <c r="G7" s="32">
        <v>0</v>
      </c>
    </row>
    <row r="8" spans="1:8" s="33" customFormat="1" ht="19.5" customHeight="1">
      <c r="A8" s="46" t="s">
        <v>30</v>
      </c>
      <c r="B8" s="42"/>
      <c r="C8" s="42"/>
      <c r="D8" s="47" t="s">
        <v>37</v>
      </c>
      <c r="E8" s="48">
        <v>322.74</v>
      </c>
      <c r="F8" s="48">
        <v>322.74</v>
      </c>
      <c r="G8" s="32">
        <v>0</v>
      </c>
      <c r="H8" s="56"/>
    </row>
    <row r="9" spans="1:7" s="33" customFormat="1" ht="19.5" customHeight="1">
      <c r="A9" s="46"/>
      <c r="B9" s="42" t="s">
        <v>31</v>
      </c>
      <c r="C9" s="42"/>
      <c r="D9" s="47" t="s">
        <v>38</v>
      </c>
      <c r="E9" s="48">
        <v>322.74</v>
      </c>
      <c r="F9" s="48">
        <v>322.74</v>
      </c>
      <c r="G9" s="32">
        <v>0</v>
      </c>
    </row>
    <row r="10" spans="1:7" s="33" customFormat="1" ht="19.5" customHeight="1">
      <c r="A10" s="46"/>
      <c r="B10" s="42"/>
      <c r="C10" s="42" t="s">
        <v>32</v>
      </c>
      <c r="D10" s="47" t="s">
        <v>39</v>
      </c>
      <c r="E10" s="48">
        <v>322.74</v>
      </c>
      <c r="F10" s="48">
        <v>322.74</v>
      </c>
      <c r="G10" s="32">
        <v>0</v>
      </c>
    </row>
    <row r="11" spans="1:7" s="33" customFormat="1" ht="19.5" customHeight="1">
      <c r="A11" s="46" t="s">
        <v>33</v>
      </c>
      <c r="B11" s="42"/>
      <c r="C11" s="42"/>
      <c r="D11" s="47" t="s">
        <v>40</v>
      </c>
      <c r="E11" s="48">
        <v>208.88</v>
      </c>
      <c r="F11" s="48">
        <v>208.88</v>
      </c>
      <c r="G11" s="32">
        <v>0</v>
      </c>
    </row>
    <row r="12" spans="1:7" s="33" customFormat="1" ht="19.5" customHeight="1">
      <c r="A12" s="46"/>
      <c r="B12" s="42" t="s">
        <v>31</v>
      </c>
      <c r="C12" s="42"/>
      <c r="D12" s="47" t="s">
        <v>41</v>
      </c>
      <c r="E12" s="48">
        <v>174.4</v>
      </c>
      <c r="F12" s="48">
        <v>174.4</v>
      </c>
      <c r="G12" s="32">
        <v>0</v>
      </c>
    </row>
    <row r="13" spans="1:7" s="33" customFormat="1" ht="19.5" customHeight="1">
      <c r="A13" s="46"/>
      <c r="B13" s="42"/>
      <c r="C13" s="42" t="s">
        <v>32</v>
      </c>
      <c r="D13" s="47" t="s">
        <v>42</v>
      </c>
      <c r="E13" s="48">
        <v>170.8</v>
      </c>
      <c r="F13" s="48">
        <v>170.8</v>
      </c>
      <c r="G13" s="32">
        <v>0</v>
      </c>
    </row>
    <row r="14" spans="1:7" s="33" customFormat="1" ht="19.5" customHeight="1">
      <c r="A14" s="46"/>
      <c r="B14" s="42"/>
      <c r="C14" s="42" t="s">
        <v>34</v>
      </c>
      <c r="D14" s="47" t="s">
        <v>43</v>
      </c>
      <c r="E14" s="48">
        <v>3.6</v>
      </c>
      <c r="F14" s="48">
        <v>3.6</v>
      </c>
      <c r="G14" s="32">
        <v>0</v>
      </c>
    </row>
    <row r="15" spans="1:7" s="33" customFormat="1" ht="19.5" customHeight="1">
      <c r="A15" s="46"/>
      <c r="B15" s="55" t="s">
        <v>80</v>
      </c>
      <c r="C15" s="42"/>
      <c r="D15" s="47" t="s">
        <v>81</v>
      </c>
      <c r="E15" s="48">
        <v>34.48</v>
      </c>
      <c r="F15" s="48">
        <v>34.48</v>
      </c>
      <c r="G15" s="32">
        <v>0</v>
      </c>
    </row>
    <row r="16" spans="1:7" s="33" customFormat="1" ht="19.5" customHeight="1">
      <c r="A16" s="46"/>
      <c r="B16" s="42"/>
      <c r="C16" s="42">
        <v>99</v>
      </c>
      <c r="D16" s="47" t="s">
        <v>82</v>
      </c>
      <c r="E16" s="48">
        <v>34.48</v>
      </c>
      <c r="F16" s="48">
        <v>34.48</v>
      </c>
      <c r="G16" s="32">
        <v>0</v>
      </c>
    </row>
    <row r="17" spans="1:7" s="33" customFormat="1" ht="19.5" customHeight="1">
      <c r="A17" s="46" t="s">
        <v>28</v>
      </c>
      <c r="B17" s="42"/>
      <c r="C17" s="42"/>
      <c r="D17" s="47" t="s">
        <v>25</v>
      </c>
      <c r="E17" s="48">
        <v>1901.31</v>
      </c>
      <c r="F17" s="48">
        <v>1901.31</v>
      </c>
      <c r="G17" s="32">
        <v>0</v>
      </c>
    </row>
    <row r="18" spans="1:7" s="33" customFormat="1" ht="19.5" customHeight="1">
      <c r="A18" s="46"/>
      <c r="B18" s="42" t="s">
        <v>32</v>
      </c>
      <c r="C18" s="42"/>
      <c r="D18" s="47" t="s">
        <v>44</v>
      </c>
      <c r="E18" s="48">
        <v>1901.31</v>
      </c>
      <c r="F18" s="48">
        <v>1901.31</v>
      </c>
      <c r="G18" s="32">
        <v>0</v>
      </c>
    </row>
    <row r="19" spans="1:7" s="33" customFormat="1" ht="19.5" customHeight="1">
      <c r="A19" s="46" t="s">
        <v>35</v>
      </c>
      <c r="B19" s="42"/>
      <c r="C19" s="42"/>
      <c r="D19" s="47" t="s">
        <v>45</v>
      </c>
      <c r="E19" s="48">
        <v>190.16</v>
      </c>
      <c r="F19" s="48">
        <v>190.16</v>
      </c>
      <c r="G19" s="32">
        <v>0</v>
      </c>
    </row>
    <row r="20" spans="1:7" s="33" customFormat="1" ht="19.5" customHeight="1">
      <c r="A20" s="46"/>
      <c r="B20" s="42" t="s">
        <v>34</v>
      </c>
      <c r="C20" s="42"/>
      <c r="D20" s="47" t="s">
        <v>46</v>
      </c>
      <c r="E20" s="48">
        <v>190.16</v>
      </c>
      <c r="F20" s="48">
        <v>190.16</v>
      </c>
      <c r="G20" s="32">
        <v>0</v>
      </c>
    </row>
    <row r="21" spans="1:7" s="33" customFormat="1" ht="19.5" customHeight="1">
      <c r="A21" s="46"/>
      <c r="B21" s="42"/>
      <c r="C21" s="42" t="s">
        <v>32</v>
      </c>
      <c r="D21" s="47" t="s">
        <v>47</v>
      </c>
      <c r="E21" s="48">
        <v>166.04</v>
      </c>
      <c r="F21" s="48">
        <v>166.04</v>
      </c>
      <c r="G21" s="32">
        <v>0</v>
      </c>
    </row>
    <row r="22" spans="1:7" s="33" customFormat="1" ht="19.5" customHeight="1">
      <c r="A22" s="46"/>
      <c r="B22" s="42"/>
      <c r="C22" s="42" t="s">
        <v>36</v>
      </c>
      <c r="D22" s="47" t="s">
        <v>48</v>
      </c>
      <c r="E22" s="48">
        <v>24.12</v>
      </c>
      <c r="F22" s="48">
        <v>24.12</v>
      </c>
      <c r="G22" s="32">
        <v>0</v>
      </c>
    </row>
    <row r="23" spans="1:7" s="33" customFormat="1" ht="19.5" customHeight="1">
      <c r="A23" s="30"/>
      <c r="B23" s="30"/>
      <c r="C23" s="30"/>
      <c r="D23" s="31"/>
      <c r="E23" s="32"/>
      <c r="F23" s="32"/>
      <c r="G23" s="32"/>
    </row>
    <row r="24" spans="1:7" s="33" customFormat="1" ht="19.5" customHeight="1">
      <c r="A24" s="30"/>
      <c r="B24" s="30"/>
      <c r="C24" s="30"/>
      <c r="D24" s="31"/>
      <c r="E24" s="32"/>
      <c r="F24" s="32"/>
      <c r="G24" s="32"/>
    </row>
    <row r="25" spans="1:7" s="33" customFormat="1" ht="19.5" customHeight="1">
      <c r="A25" s="30"/>
      <c r="B25" s="30"/>
      <c r="C25" s="30"/>
      <c r="D25" s="31"/>
      <c r="E25" s="32"/>
      <c r="F25" s="32"/>
      <c r="G25" s="32"/>
    </row>
    <row r="26" spans="1:7" s="33" customFormat="1" ht="19.5" customHeight="1">
      <c r="A26" s="30"/>
      <c r="B26" s="30"/>
      <c r="C26" s="30"/>
      <c r="D26" s="31"/>
      <c r="E26" s="32"/>
      <c r="F26" s="32"/>
      <c r="G26" s="32"/>
    </row>
    <row r="27" spans="1:7" s="33" customFormat="1" ht="19.5" customHeight="1">
      <c r="A27" s="30"/>
      <c r="B27" s="30"/>
      <c r="C27" s="30"/>
      <c r="D27" s="31"/>
      <c r="E27" s="32"/>
      <c r="F27" s="32"/>
      <c r="G27" s="32"/>
    </row>
    <row r="28" spans="1:7" s="36" customFormat="1" ht="19.5" customHeight="1">
      <c r="A28" s="37"/>
      <c r="B28" s="37"/>
      <c r="C28" s="37"/>
      <c r="D28" s="38"/>
      <c r="E28" s="35"/>
      <c r="F28" s="35"/>
      <c r="G28" s="35"/>
    </row>
  </sheetData>
  <sheetProtection/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7">
      <selection activeCell="I10" sqref="I10"/>
    </sheetView>
  </sheetViews>
  <sheetFormatPr defaultColWidth="9.00390625" defaultRowHeight="14.25"/>
  <cols>
    <col min="1" max="1" width="3.50390625" style="39" customWidth="1"/>
    <col min="2" max="2" width="4.25390625" style="39" customWidth="1"/>
    <col min="3" max="3" width="4.875" style="39" customWidth="1"/>
    <col min="4" max="4" width="32.75390625" style="2" customWidth="1"/>
    <col min="5" max="7" width="11.625" style="2" customWidth="1"/>
    <col min="8" max="16384" width="9.00390625" style="2" customWidth="1"/>
  </cols>
  <sheetData>
    <row r="1" spans="1:7" ht="15" customHeight="1">
      <c r="A1" s="86" t="s">
        <v>22</v>
      </c>
      <c r="B1" s="86"/>
      <c r="C1" s="86"/>
      <c r="D1" s="86"/>
      <c r="E1" s="27"/>
      <c r="F1" s="27"/>
      <c r="G1" s="27"/>
    </row>
    <row r="2" spans="1:7" ht="15" customHeight="1">
      <c r="A2" s="26"/>
      <c r="B2" s="26"/>
      <c r="C2" s="26"/>
      <c r="D2" s="26"/>
      <c r="E2" s="27"/>
      <c r="F2" s="27"/>
      <c r="G2" s="27"/>
    </row>
    <row r="3" spans="1:7" s="3" customFormat="1" ht="45" customHeight="1">
      <c r="A3" s="90" t="s">
        <v>59</v>
      </c>
      <c r="B3" s="91"/>
      <c r="C3" s="91"/>
      <c r="D3" s="91"/>
      <c r="E3" s="91"/>
      <c r="F3" s="91"/>
      <c r="G3" s="91"/>
    </row>
    <row r="4" spans="1:7" ht="45" customHeight="1">
      <c r="A4" t="s">
        <v>190</v>
      </c>
      <c r="B4" s="2"/>
      <c r="C4" s="2"/>
      <c r="G4" s="2" t="s">
        <v>11</v>
      </c>
    </row>
    <row r="5" spans="1:7" s="29" customFormat="1" ht="15.75" customHeight="1">
      <c r="A5" s="92" t="s">
        <v>12</v>
      </c>
      <c r="B5" s="92"/>
      <c r="C5" s="92"/>
      <c r="D5" s="93" t="s">
        <v>13</v>
      </c>
      <c r="E5" s="95" t="s">
        <v>14</v>
      </c>
      <c r="F5" s="95" t="s">
        <v>15</v>
      </c>
      <c r="G5" s="95" t="s">
        <v>16</v>
      </c>
    </row>
    <row r="6" spans="1:7" s="29" customFormat="1" ht="31.5" customHeight="1">
      <c r="A6" s="28" t="s">
        <v>17</v>
      </c>
      <c r="B6" s="28" t="s">
        <v>18</v>
      </c>
      <c r="C6" s="28" t="s">
        <v>19</v>
      </c>
      <c r="D6" s="94"/>
      <c r="E6" s="96"/>
      <c r="F6" s="96"/>
      <c r="G6" s="96"/>
    </row>
    <row r="7" spans="1:7" s="33" customFormat="1" ht="19.5" customHeight="1">
      <c r="A7" s="30"/>
      <c r="B7" s="30"/>
      <c r="C7" s="30"/>
      <c r="D7" s="31" t="s">
        <v>20</v>
      </c>
      <c r="E7" s="32">
        <v>5511.19</v>
      </c>
      <c r="F7" s="32">
        <v>4881.19</v>
      </c>
      <c r="G7" s="32">
        <v>630</v>
      </c>
    </row>
    <row r="8" spans="1:7" s="33" customFormat="1" ht="19.5" customHeight="1">
      <c r="A8" s="53" t="s">
        <v>28</v>
      </c>
      <c r="B8" s="43"/>
      <c r="C8" s="30"/>
      <c r="D8" s="54" t="s">
        <v>25</v>
      </c>
      <c r="E8" s="45">
        <v>4881.19</v>
      </c>
      <c r="F8" s="45">
        <v>4881.19</v>
      </c>
      <c r="G8" s="32">
        <v>0</v>
      </c>
    </row>
    <row r="9" spans="1:7" s="33" customFormat="1" ht="19.5" customHeight="1">
      <c r="A9" s="53"/>
      <c r="B9" s="43" t="s">
        <v>32</v>
      </c>
      <c r="C9" s="30"/>
      <c r="D9" s="54" t="s">
        <v>44</v>
      </c>
      <c r="E9" s="45">
        <v>1110.63</v>
      </c>
      <c r="F9" s="45">
        <v>1110.63</v>
      </c>
      <c r="G9" s="32">
        <v>0</v>
      </c>
    </row>
    <row r="10" spans="1:7" s="33" customFormat="1" ht="19.5" customHeight="1">
      <c r="A10" s="53"/>
      <c r="B10" s="43"/>
      <c r="C10" s="30" t="s">
        <v>87</v>
      </c>
      <c r="D10" s="54" t="s">
        <v>88</v>
      </c>
      <c r="E10" s="45">
        <v>1110.63</v>
      </c>
      <c r="F10" s="45">
        <v>1110.63</v>
      </c>
      <c r="G10" s="32">
        <v>0</v>
      </c>
    </row>
    <row r="11" spans="1:7" s="33" customFormat="1" ht="19.5" customHeight="1">
      <c r="A11" s="53"/>
      <c r="B11" s="43">
        <v>99</v>
      </c>
      <c r="C11" s="30"/>
      <c r="D11" s="54" t="s">
        <v>92</v>
      </c>
      <c r="E11" s="45">
        <v>3770.56</v>
      </c>
      <c r="F11" s="45">
        <v>3770.56</v>
      </c>
      <c r="G11" s="32">
        <v>0</v>
      </c>
    </row>
    <row r="12" spans="1:7" s="33" customFormat="1" ht="19.5" customHeight="1">
      <c r="A12" s="53"/>
      <c r="B12" s="43"/>
      <c r="C12" s="30" t="s">
        <v>89</v>
      </c>
      <c r="D12" s="54" t="s">
        <v>90</v>
      </c>
      <c r="E12" s="45">
        <v>3681.16</v>
      </c>
      <c r="F12" s="45">
        <v>3681.16</v>
      </c>
      <c r="G12" s="32">
        <v>0</v>
      </c>
    </row>
    <row r="13" spans="1:7" s="33" customFormat="1" ht="19.5" customHeight="1">
      <c r="A13" s="53"/>
      <c r="B13" s="43"/>
      <c r="C13" s="30" t="s">
        <v>91</v>
      </c>
      <c r="D13" s="54" t="s">
        <v>93</v>
      </c>
      <c r="E13" s="45">
        <v>89.4</v>
      </c>
      <c r="F13" s="45">
        <v>89.4</v>
      </c>
      <c r="G13" s="32">
        <v>0</v>
      </c>
    </row>
    <row r="14" spans="1:7" s="33" customFormat="1" ht="19.5" customHeight="1">
      <c r="A14" s="43" t="s">
        <v>26</v>
      </c>
      <c r="B14" s="43"/>
      <c r="C14" s="43"/>
      <c r="D14" s="44" t="s">
        <v>24</v>
      </c>
      <c r="E14" s="45">
        <v>300</v>
      </c>
      <c r="F14" s="32">
        <v>0</v>
      </c>
      <c r="G14" s="45">
        <v>300</v>
      </c>
    </row>
    <row r="15" spans="1:7" s="33" customFormat="1" ht="19.5" customHeight="1">
      <c r="A15" s="43"/>
      <c r="B15" s="43" t="s">
        <v>27</v>
      </c>
      <c r="C15" s="43"/>
      <c r="D15" s="44" t="s">
        <v>78</v>
      </c>
      <c r="E15" s="45">
        <v>300</v>
      </c>
      <c r="F15" s="32">
        <v>0</v>
      </c>
      <c r="G15" s="45">
        <v>300</v>
      </c>
    </row>
    <row r="16" spans="1:7" s="33" customFormat="1" ht="19.5" customHeight="1">
      <c r="A16" s="43"/>
      <c r="B16" s="43"/>
      <c r="C16" s="43">
        <v>99</v>
      </c>
      <c r="D16" s="44" t="s">
        <v>86</v>
      </c>
      <c r="E16" s="45">
        <v>300</v>
      </c>
      <c r="F16" s="32">
        <v>0</v>
      </c>
      <c r="G16" s="45">
        <v>300</v>
      </c>
    </row>
    <row r="17" spans="1:7" s="33" customFormat="1" ht="19.5" customHeight="1">
      <c r="A17" s="43" t="s">
        <v>28</v>
      </c>
      <c r="B17" s="43"/>
      <c r="C17" s="43"/>
      <c r="D17" s="44" t="s">
        <v>25</v>
      </c>
      <c r="E17" s="45">
        <v>330</v>
      </c>
      <c r="F17" s="32">
        <v>0</v>
      </c>
      <c r="G17" s="45">
        <v>330</v>
      </c>
    </row>
    <row r="18" spans="1:7" s="33" customFormat="1" ht="19.5" customHeight="1">
      <c r="A18" s="43"/>
      <c r="B18" s="43" t="s">
        <v>29</v>
      </c>
      <c r="C18" s="43"/>
      <c r="D18" s="44" t="s">
        <v>79</v>
      </c>
      <c r="E18" s="45">
        <v>330</v>
      </c>
      <c r="F18" s="32">
        <v>0</v>
      </c>
      <c r="G18" s="45">
        <v>330</v>
      </c>
    </row>
    <row r="19" spans="1:7" s="36" customFormat="1" ht="19.5" customHeight="1">
      <c r="A19" s="34"/>
      <c r="B19" s="34"/>
      <c r="C19" s="34" t="s">
        <v>84</v>
      </c>
      <c r="D19" s="44" t="s">
        <v>85</v>
      </c>
      <c r="E19" s="45">
        <v>330</v>
      </c>
      <c r="F19" s="32">
        <v>0</v>
      </c>
      <c r="G19" s="45">
        <v>330</v>
      </c>
    </row>
    <row r="20" spans="1:7" s="36" customFormat="1" ht="19.5" customHeight="1">
      <c r="A20" s="37"/>
      <c r="B20" s="37"/>
      <c r="C20" s="34"/>
      <c r="D20" s="35"/>
      <c r="E20" s="35"/>
      <c r="F20" s="35"/>
      <c r="G20" s="35"/>
    </row>
    <row r="21" spans="1:7" s="36" customFormat="1" ht="19.5" customHeight="1">
      <c r="A21" s="37"/>
      <c r="B21" s="37"/>
      <c r="C21" s="37"/>
      <c r="D21" s="38"/>
      <c r="E21" s="35"/>
      <c r="F21" s="35"/>
      <c r="G21" s="35"/>
    </row>
  </sheetData>
  <sheetProtection/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D13" sqref="D13"/>
    </sheetView>
  </sheetViews>
  <sheetFormatPr defaultColWidth="9.00390625" defaultRowHeight="14.25"/>
  <cols>
    <col min="1" max="1" width="54.875" style="0" customWidth="1"/>
    <col min="2" max="2" width="21.625" style="0" customWidth="1"/>
  </cols>
  <sheetData>
    <row r="1" ht="14.25">
      <c r="A1" s="50" t="s">
        <v>67</v>
      </c>
    </row>
    <row r="3" spans="1:2" ht="20.25">
      <c r="A3" s="97" t="s">
        <v>77</v>
      </c>
      <c r="B3" s="97"/>
    </row>
    <row r="4" spans="1:2" ht="30" customHeight="1">
      <c r="A4" t="s">
        <v>191</v>
      </c>
      <c r="B4" t="s">
        <v>68</v>
      </c>
    </row>
    <row r="5" spans="1:2" ht="25.5" customHeight="1">
      <c r="A5" s="51" t="s">
        <v>3</v>
      </c>
      <c r="B5" s="51" t="s">
        <v>69</v>
      </c>
    </row>
    <row r="6" spans="1:2" ht="25.5" customHeight="1">
      <c r="A6" s="49" t="s">
        <v>70</v>
      </c>
      <c r="B6" s="52">
        <v>125.6</v>
      </c>
    </row>
    <row r="7" spans="1:2" ht="25.5" customHeight="1">
      <c r="A7" s="49" t="s">
        <v>71</v>
      </c>
      <c r="B7" s="52">
        <v>0</v>
      </c>
    </row>
    <row r="8" spans="1:2" ht="25.5" customHeight="1">
      <c r="A8" s="49" t="s">
        <v>72</v>
      </c>
      <c r="B8" s="52">
        <v>3.5</v>
      </c>
    </row>
    <row r="9" spans="1:2" ht="25.5" customHeight="1">
      <c r="A9" s="49" t="s">
        <v>73</v>
      </c>
      <c r="B9" s="52">
        <v>122.1</v>
      </c>
    </row>
    <row r="10" spans="1:2" ht="25.5" customHeight="1">
      <c r="A10" s="49" t="s">
        <v>74</v>
      </c>
      <c r="B10" s="52">
        <v>122.1</v>
      </c>
    </row>
    <row r="11" spans="1:2" ht="25.5" customHeight="1">
      <c r="A11" s="49" t="s">
        <v>75</v>
      </c>
      <c r="B11" s="52">
        <v>0</v>
      </c>
    </row>
    <row r="13" spans="1:2" ht="119.25" customHeight="1">
      <c r="A13" s="98" t="s">
        <v>76</v>
      </c>
      <c r="B13" s="98"/>
    </row>
  </sheetData>
  <sheetProtection/>
  <mergeCells count="2">
    <mergeCell ref="A3:B3"/>
    <mergeCell ref="A13:B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7"/>
  <sheetViews>
    <sheetView zoomScalePageLayoutView="0" workbookViewId="0" topLeftCell="A4">
      <selection activeCell="D12" sqref="D12"/>
    </sheetView>
  </sheetViews>
  <sheetFormatPr defaultColWidth="9.00390625" defaultRowHeight="14.25"/>
  <cols>
    <col min="1" max="2" width="4.875" style="0" customWidth="1"/>
    <col min="3" max="3" width="4.50390625" style="0" customWidth="1"/>
    <col min="4" max="4" width="23.375" style="0" customWidth="1"/>
    <col min="10" max="10" width="9.00390625" style="0" customWidth="1"/>
  </cols>
  <sheetData>
    <row r="1" spans="1:29" ht="14.25">
      <c r="A1" s="99" t="s">
        <v>187</v>
      </c>
      <c r="B1" s="100"/>
      <c r="C1" s="100"/>
      <c r="D1" s="100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</row>
    <row r="2" spans="1:29" ht="27">
      <c r="A2" s="101" t="s">
        <v>94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</row>
    <row r="3" spans="1:29" ht="22.5">
      <c r="A3" s="103" t="s">
        <v>192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 t="s">
        <v>95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104" t="s">
        <v>0</v>
      </c>
      <c r="AC3" s="104"/>
    </row>
    <row r="4" spans="1:29" ht="14.25">
      <c r="A4" s="105" t="s">
        <v>96</v>
      </c>
      <c r="B4" s="105"/>
      <c r="C4" s="105"/>
      <c r="D4" s="105" t="s">
        <v>98</v>
      </c>
      <c r="E4" s="105" t="s">
        <v>99</v>
      </c>
      <c r="F4" s="105" t="s">
        <v>100</v>
      </c>
      <c r="G4" s="105"/>
      <c r="H4" s="107"/>
      <c r="I4" s="107"/>
      <c r="J4" s="107"/>
      <c r="K4" s="107"/>
      <c r="L4" s="107"/>
      <c r="M4" s="107"/>
      <c r="N4" s="107"/>
      <c r="O4" s="107" t="s">
        <v>101</v>
      </c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</row>
    <row r="5" spans="1:29" ht="24">
      <c r="A5" s="59" t="s">
        <v>102</v>
      </c>
      <c r="B5" s="59" t="s">
        <v>103</v>
      </c>
      <c r="C5" s="59" t="s">
        <v>104</v>
      </c>
      <c r="D5" s="106"/>
      <c r="E5" s="106"/>
      <c r="F5" s="60" t="s">
        <v>20</v>
      </c>
      <c r="G5" s="60" t="s">
        <v>105</v>
      </c>
      <c r="H5" s="60" t="s">
        <v>106</v>
      </c>
      <c r="I5" s="60" t="s">
        <v>107</v>
      </c>
      <c r="J5" s="60" t="s">
        <v>108</v>
      </c>
      <c r="K5" s="60" t="s">
        <v>109</v>
      </c>
      <c r="L5" s="60" t="s">
        <v>110</v>
      </c>
      <c r="M5" s="60" t="s">
        <v>111</v>
      </c>
      <c r="N5" s="60" t="s">
        <v>112</v>
      </c>
      <c r="O5" s="60" t="s">
        <v>20</v>
      </c>
      <c r="P5" s="60" t="s">
        <v>113</v>
      </c>
      <c r="Q5" s="60" t="s">
        <v>114</v>
      </c>
      <c r="R5" s="60" t="s">
        <v>115</v>
      </c>
      <c r="S5" s="60" t="s">
        <v>116</v>
      </c>
      <c r="T5" s="60" t="s">
        <v>117</v>
      </c>
      <c r="U5" s="60" t="s">
        <v>118</v>
      </c>
      <c r="V5" s="60" t="s">
        <v>119</v>
      </c>
      <c r="W5" s="60" t="s">
        <v>120</v>
      </c>
      <c r="X5" s="60" t="s">
        <v>121</v>
      </c>
      <c r="Y5" s="60" t="s">
        <v>122</v>
      </c>
      <c r="Z5" s="60" t="s">
        <v>123</v>
      </c>
      <c r="AA5" s="60" t="s">
        <v>124</v>
      </c>
      <c r="AB5" s="60" t="s">
        <v>125</v>
      </c>
      <c r="AC5" s="60" t="s">
        <v>126</v>
      </c>
    </row>
    <row r="6" spans="1:29" ht="14.25">
      <c r="A6" s="60" t="s">
        <v>127</v>
      </c>
      <c r="B6" s="60" t="s">
        <v>127</v>
      </c>
      <c r="C6" s="60" t="s">
        <v>127</v>
      </c>
      <c r="D6" s="60" t="s">
        <v>127</v>
      </c>
      <c r="E6" s="60">
        <v>1</v>
      </c>
      <c r="F6" s="60">
        <v>2</v>
      </c>
      <c r="G6" s="60">
        <v>3</v>
      </c>
      <c r="H6" s="60">
        <v>4</v>
      </c>
      <c r="I6" s="60">
        <v>5</v>
      </c>
      <c r="J6" s="60">
        <v>6</v>
      </c>
      <c r="K6" s="60">
        <v>7</v>
      </c>
      <c r="L6" s="60">
        <v>8</v>
      </c>
      <c r="M6" s="60">
        <v>9</v>
      </c>
      <c r="N6" s="60">
        <v>10</v>
      </c>
      <c r="O6" s="60">
        <v>11</v>
      </c>
      <c r="P6" s="60">
        <v>12</v>
      </c>
      <c r="Q6" s="60">
        <v>13</v>
      </c>
      <c r="R6" s="60">
        <v>14</v>
      </c>
      <c r="S6" s="60">
        <v>15</v>
      </c>
      <c r="T6" s="60">
        <v>16</v>
      </c>
      <c r="U6" s="60">
        <v>17</v>
      </c>
      <c r="V6" s="60">
        <v>18</v>
      </c>
      <c r="W6" s="60">
        <v>19</v>
      </c>
      <c r="X6" s="60">
        <v>20</v>
      </c>
      <c r="Y6" s="60">
        <v>21</v>
      </c>
      <c r="Z6" s="60">
        <v>22</v>
      </c>
      <c r="AA6" s="60">
        <v>23</v>
      </c>
      <c r="AB6" s="60">
        <v>24</v>
      </c>
      <c r="AC6" s="60">
        <v>25</v>
      </c>
    </row>
    <row r="7" spans="1:29" ht="22.5" customHeight="1">
      <c r="A7" s="61"/>
      <c r="B7" s="61"/>
      <c r="C7" s="61"/>
      <c r="D7" s="61" t="s">
        <v>20</v>
      </c>
      <c r="E7" s="62">
        <v>3735.62</v>
      </c>
      <c r="F7" s="62">
        <v>2865.99</v>
      </c>
      <c r="G7" s="62">
        <v>289.05</v>
      </c>
      <c r="H7" s="62">
        <v>1103.98</v>
      </c>
      <c r="I7" s="62">
        <v>326.7</v>
      </c>
      <c r="J7" s="62">
        <v>347.21</v>
      </c>
      <c r="K7" s="62">
        <v>0</v>
      </c>
      <c r="L7" s="62">
        <v>0</v>
      </c>
      <c r="M7" s="62">
        <v>257.6</v>
      </c>
      <c r="N7" s="62">
        <v>541.45</v>
      </c>
      <c r="O7" s="62">
        <v>869.63</v>
      </c>
      <c r="P7" s="62">
        <v>37.93</v>
      </c>
      <c r="Q7" s="62">
        <v>356.18</v>
      </c>
      <c r="R7" s="62">
        <v>0</v>
      </c>
      <c r="S7" s="62">
        <v>0</v>
      </c>
      <c r="T7" s="62">
        <v>0</v>
      </c>
      <c r="U7" s="62">
        <v>0</v>
      </c>
      <c r="V7" s="62">
        <v>22.98</v>
      </c>
      <c r="W7" s="62">
        <v>0</v>
      </c>
      <c r="X7" s="62">
        <v>115.68</v>
      </c>
      <c r="Y7" s="62">
        <v>0</v>
      </c>
      <c r="Z7" s="62">
        <v>246.04</v>
      </c>
      <c r="AA7" s="62">
        <v>0</v>
      </c>
      <c r="AB7" s="62">
        <v>32.12</v>
      </c>
      <c r="AC7" s="62">
        <v>58.7</v>
      </c>
    </row>
    <row r="8" spans="1:29" ht="22.5" customHeight="1">
      <c r="A8" s="78" t="s">
        <v>30</v>
      </c>
      <c r="B8" s="78"/>
      <c r="C8" s="78"/>
      <c r="D8" s="61" t="s">
        <v>37</v>
      </c>
      <c r="E8" s="62">
        <v>379.11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379.11</v>
      </c>
      <c r="P8" s="62">
        <v>37.93</v>
      </c>
      <c r="Q8" s="62">
        <v>341.18</v>
      </c>
      <c r="R8" s="62">
        <v>0</v>
      </c>
      <c r="S8" s="62">
        <v>0</v>
      </c>
      <c r="T8" s="62">
        <v>0</v>
      </c>
      <c r="U8" s="62">
        <v>0</v>
      </c>
      <c r="V8" s="62">
        <v>0</v>
      </c>
      <c r="W8" s="62">
        <v>0</v>
      </c>
      <c r="X8" s="62">
        <v>0</v>
      </c>
      <c r="Y8" s="62">
        <v>0</v>
      </c>
      <c r="Z8" s="62">
        <v>0</v>
      </c>
      <c r="AA8" s="62">
        <v>0</v>
      </c>
      <c r="AB8" s="62">
        <v>0</v>
      </c>
      <c r="AC8" s="62">
        <v>0</v>
      </c>
    </row>
    <row r="9" spans="1:29" ht="22.5" customHeight="1">
      <c r="A9" s="78"/>
      <c r="B9" s="78" t="s">
        <v>31</v>
      </c>
      <c r="C9" s="78"/>
      <c r="D9" s="61" t="s">
        <v>38</v>
      </c>
      <c r="E9" s="62">
        <v>379.11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379.11</v>
      </c>
      <c r="P9" s="62">
        <v>37.93</v>
      </c>
      <c r="Q9" s="62">
        <v>341.18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2">
        <v>0</v>
      </c>
      <c r="AC9" s="62">
        <v>0</v>
      </c>
    </row>
    <row r="10" spans="1:29" ht="22.5" customHeight="1">
      <c r="A10" s="78"/>
      <c r="B10" s="78"/>
      <c r="C10" s="78" t="s">
        <v>32</v>
      </c>
      <c r="D10" s="61" t="s">
        <v>39</v>
      </c>
      <c r="E10" s="62">
        <v>321.51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321.51</v>
      </c>
      <c r="P10" s="62">
        <v>37.93</v>
      </c>
      <c r="Q10" s="62">
        <v>283.58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</row>
    <row r="11" spans="1:29" ht="22.5" customHeight="1">
      <c r="A11" s="78"/>
      <c r="B11" s="78"/>
      <c r="C11" s="78" t="s">
        <v>34</v>
      </c>
      <c r="D11" s="61" t="s">
        <v>128</v>
      </c>
      <c r="E11" s="62">
        <v>57.6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57.6</v>
      </c>
      <c r="P11" s="62">
        <v>0</v>
      </c>
      <c r="Q11" s="62">
        <v>57.6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</row>
    <row r="12" spans="1:29" ht="22.5" customHeight="1">
      <c r="A12" s="78" t="s">
        <v>33</v>
      </c>
      <c r="B12" s="78"/>
      <c r="C12" s="78"/>
      <c r="D12" s="61" t="s">
        <v>40</v>
      </c>
      <c r="E12" s="62">
        <v>308.06</v>
      </c>
      <c r="F12" s="62">
        <v>230.4</v>
      </c>
      <c r="G12" s="62">
        <v>0</v>
      </c>
      <c r="H12" s="62">
        <v>0</v>
      </c>
      <c r="I12" s="62">
        <v>0</v>
      </c>
      <c r="J12" s="62">
        <v>230.4</v>
      </c>
      <c r="K12" s="62">
        <v>0</v>
      </c>
      <c r="L12" s="62">
        <v>0</v>
      </c>
      <c r="M12" s="62">
        <v>0</v>
      </c>
      <c r="N12" s="62">
        <v>0</v>
      </c>
      <c r="O12" s="62">
        <v>77.66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18.18</v>
      </c>
      <c r="W12" s="62">
        <v>0</v>
      </c>
      <c r="X12" s="62">
        <v>59.48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</row>
    <row r="13" spans="1:29" ht="22.5" customHeight="1">
      <c r="A13" s="78"/>
      <c r="B13" s="78" t="s">
        <v>31</v>
      </c>
      <c r="C13" s="78"/>
      <c r="D13" s="61" t="s">
        <v>41</v>
      </c>
      <c r="E13" s="62">
        <v>248.58</v>
      </c>
      <c r="F13" s="62">
        <v>230.4</v>
      </c>
      <c r="G13" s="62">
        <v>0</v>
      </c>
      <c r="H13" s="62">
        <v>0</v>
      </c>
      <c r="I13" s="62">
        <v>0</v>
      </c>
      <c r="J13" s="62">
        <v>230.4</v>
      </c>
      <c r="K13" s="62">
        <v>0</v>
      </c>
      <c r="L13" s="62">
        <v>0</v>
      </c>
      <c r="M13" s="62">
        <v>0</v>
      </c>
      <c r="N13" s="62">
        <v>0</v>
      </c>
      <c r="O13" s="62">
        <v>18.18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18.18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</row>
    <row r="14" spans="1:29" ht="22.5" customHeight="1">
      <c r="A14" s="78"/>
      <c r="B14" s="78"/>
      <c r="C14" s="78" t="s">
        <v>32</v>
      </c>
      <c r="D14" s="61" t="s">
        <v>42</v>
      </c>
      <c r="E14" s="62">
        <v>180.98</v>
      </c>
      <c r="F14" s="62">
        <v>167.8</v>
      </c>
      <c r="G14" s="62">
        <v>0</v>
      </c>
      <c r="H14" s="62">
        <v>0</v>
      </c>
      <c r="I14" s="62">
        <v>0</v>
      </c>
      <c r="J14" s="62">
        <v>167.8</v>
      </c>
      <c r="K14" s="62">
        <v>0</v>
      </c>
      <c r="L14" s="62">
        <v>0</v>
      </c>
      <c r="M14" s="62">
        <v>0</v>
      </c>
      <c r="N14" s="62">
        <v>0</v>
      </c>
      <c r="O14" s="62">
        <v>13.18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13.18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</row>
    <row r="15" spans="1:29" ht="22.5" customHeight="1">
      <c r="A15" s="78"/>
      <c r="B15" s="78"/>
      <c r="C15" s="78" t="s">
        <v>34</v>
      </c>
      <c r="D15" s="61" t="s">
        <v>43</v>
      </c>
      <c r="E15" s="62">
        <v>67.6</v>
      </c>
      <c r="F15" s="62">
        <v>62.6</v>
      </c>
      <c r="G15" s="62">
        <v>0</v>
      </c>
      <c r="H15" s="62">
        <v>0</v>
      </c>
      <c r="I15" s="62">
        <v>0</v>
      </c>
      <c r="J15" s="62">
        <v>62.6</v>
      </c>
      <c r="K15" s="62">
        <v>0</v>
      </c>
      <c r="L15" s="62">
        <v>0</v>
      </c>
      <c r="M15" s="62">
        <v>0</v>
      </c>
      <c r="N15" s="62">
        <v>0</v>
      </c>
      <c r="O15" s="62">
        <v>5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5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</row>
    <row r="16" spans="1:29" ht="22.5" customHeight="1">
      <c r="A16" s="78"/>
      <c r="B16" s="78" t="s">
        <v>129</v>
      </c>
      <c r="C16" s="78"/>
      <c r="D16" s="61" t="s">
        <v>130</v>
      </c>
      <c r="E16" s="62">
        <v>59.48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59.48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59.48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</row>
    <row r="17" spans="1:29" ht="22.5" customHeight="1">
      <c r="A17" s="78"/>
      <c r="B17" s="78"/>
      <c r="C17" s="78" t="s">
        <v>131</v>
      </c>
      <c r="D17" s="61" t="s">
        <v>132</v>
      </c>
      <c r="E17" s="62">
        <v>59.48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59.48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59.48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</row>
    <row r="18" spans="1:29" ht="22.5" customHeight="1">
      <c r="A18" s="78" t="s">
        <v>28</v>
      </c>
      <c r="B18" s="78"/>
      <c r="C18" s="78"/>
      <c r="D18" s="61" t="s">
        <v>25</v>
      </c>
      <c r="E18" s="62">
        <v>2770.29</v>
      </c>
      <c r="F18" s="62">
        <v>2635.59</v>
      </c>
      <c r="G18" s="62">
        <v>289.05</v>
      </c>
      <c r="H18" s="62">
        <v>1103.98</v>
      </c>
      <c r="I18" s="62">
        <v>326.7</v>
      </c>
      <c r="J18" s="62">
        <v>116.81</v>
      </c>
      <c r="K18" s="62">
        <v>0</v>
      </c>
      <c r="L18" s="62">
        <v>0</v>
      </c>
      <c r="M18" s="62">
        <v>257.6</v>
      </c>
      <c r="N18" s="62">
        <v>541.45</v>
      </c>
      <c r="O18" s="62">
        <v>134.7</v>
      </c>
      <c r="P18" s="62">
        <v>0</v>
      </c>
      <c r="Q18" s="62">
        <v>15</v>
      </c>
      <c r="R18" s="62">
        <v>0</v>
      </c>
      <c r="S18" s="62">
        <v>0</v>
      </c>
      <c r="T18" s="62">
        <v>0</v>
      </c>
      <c r="U18" s="62">
        <v>0</v>
      </c>
      <c r="V18" s="62">
        <v>4.8</v>
      </c>
      <c r="W18" s="62">
        <v>0</v>
      </c>
      <c r="X18" s="62">
        <v>56.2</v>
      </c>
      <c r="Y18" s="62">
        <v>0</v>
      </c>
      <c r="Z18" s="62">
        <v>0</v>
      </c>
      <c r="AA18" s="62">
        <v>0</v>
      </c>
      <c r="AB18" s="62">
        <v>0</v>
      </c>
      <c r="AC18" s="62">
        <v>58.7</v>
      </c>
    </row>
    <row r="19" spans="1:29" ht="22.5" customHeight="1">
      <c r="A19" s="78"/>
      <c r="B19" s="78" t="s">
        <v>32</v>
      </c>
      <c r="C19" s="78"/>
      <c r="D19" s="61" t="s">
        <v>44</v>
      </c>
      <c r="E19" s="62">
        <v>2402.49</v>
      </c>
      <c r="F19" s="62">
        <v>2280.59</v>
      </c>
      <c r="G19" s="62">
        <v>271.05</v>
      </c>
      <c r="H19" s="62">
        <v>1085.98</v>
      </c>
      <c r="I19" s="62">
        <v>256.7</v>
      </c>
      <c r="J19" s="62">
        <v>81.81</v>
      </c>
      <c r="K19" s="62">
        <v>0</v>
      </c>
      <c r="L19" s="62">
        <v>0</v>
      </c>
      <c r="M19" s="62">
        <v>213.6</v>
      </c>
      <c r="N19" s="62">
        <v>371.45</v>
      </c>
      <c r="O19" s="62">
        <v>121.9</v>
      </c>
      <c r="P19" s="62">
        <v>0</v>
      </c>
      <c r="Q19" s="62">
        <v>15</v>
      </c>
      <c r="R19" s="62">
        <v>0</v>
      </c>
      <c r="S19" s="62">
        <v>0</v>
      </c>
      <c r="T19" s="62">
        <v>0</v>
      </c>
      <c r="U19" s="62">
        <v>0</v>
      </c>
      <c r="V19" s="62">
        <v>4.8</v>
      </c>
      <c r="W19" s="62">
        <v>0</v>
      </c>
      <c r="X19" s="62">
        <v>46.2</v>
      </c>
      <c r="Y19" s="62">
        <v>0</v>
      </c>
      <c r="Z19" s="62">
        <v>0</v>
      </c>
      <c r="AA19" s="62">
        <v>0</v>
      </c>
      <c r="AB19" s="62">
        <v>0</v>
      </c>
      <c r="AC19" s="62">
        <v>55.9</v>
      </c>
    </row>
    <row r="20" spans="1:29" ht="22.5" customHeight="1">
      <c r="A20" s="78"/>
      <c r="B20" s="78"/>
      <c r="C20" s="78" t="s">
        <v>32</v>
      </c>
      <c r="D20" s="61" t="s">
        <v>133</v>
      </c>
      <c r="E20" s="62">
        <v>1628.49</v>
      </c>
      <c r="F20" s="62">
        <v>1554.59</v>
      </c>
      <c r="G20" s="62">
        <v>184.05</v>
      </c>
      <c r="H20" s="62">
        <v>1078.68</v>
      </c>
      <c r="I20" s="62">
        <v>34</v>
      </c>
      <c r="J20" s="62">
        <v>15.91</v>
      </c>
      <c r="K20" s="62">
        <v>0</v>
      </c>
      <c r="L20" s="62">
        <v>0</v>
      </c>
      <c r="M20" s="62"/>
      <c r="N20" s="62">
        <v>241.95</v>
      </c>
      <c r="O20" s="62">
        <v>73.9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30.4</v>
      </c>
      <c r="Y20" s="62">
        <v>0</v>
      </c>
      <c r="Z20" s="62">
        <v>0</v>
      </c>
      <c r="AA20" s="62">
        <v>0</v>
      </c>
      <c r="AB20" s="62">
        <v>0</v>
      </c>
      <c r="AC20" s="62">
        <v>43.5</v>
      </c>
    </row>
    <row r="21" spans="1:29" ht="22.5" customHeight="1">
      <c r="A21" s="78"/>
      <c r="B21" s="78"/>
      <c r="C21" s="78" t="s">
        <v>131</v>
      </c>
      <c r="D21" s="61" t="s">
        <v>134</v>
      </c>
      <c r="E21" s="62">
        <v>774</v>
      </c>
      <c r="F21" s="62">
        <v>726</v>
      </c>
      <c r="G21" s="62">
        <v>87</v>
      </c>
      <c r="H21" s="62">
        <v>7.3</v>
      </c>
      <c r="I21" s="62">
        <v>222.7</v>
      </c>
      <c r="J21" s="62">
        <v>65.9</v>
      </c>
      <c r="K21" s="62">
        <v>0</v>
      </c>
      <c r="L21" s="62">
        <v>0</v>
      </c>
      <c r="M21" s="62">
        <v>213.6</v>
      </c>
      <c r="N21" s="62">
        <v>129.5</v>
      </c>
      <c r="O21" s="62">
        <v>48</v>
      </c>
      <c r="P21" s="62">
        <v>0</v>
      </c>
      <c r="Q21" s="62">
        <v>15</v>
      </c>
      <c r="R21" s="62">
        <v>0</v>
      </c>
      <c r="S21" s="62">
        <v>0</v>
      </c>
      <c r="T21" s="62">
        <v>0</v>
      </c>
      <c r="U21" s="62">
        <v>0</v>
      </c>
      <c r="V21" s="62">
        <v>4.8</v>
      </c>
      <c r="W21" s="62">
        <v>0</v>
      </c>
      <c r="X21" s="62">
        <v>15.8</v>
      </c>
      <c r="Y21" s="62">
        <v>0</v>
      </c>
      <c r="Z21" s="62">
        <v>0</v>
      </c>
      <c r="AA21" s="62">
        <v>0</v>
      </c>
      <c r="AB21" s="62">
        <v>0</v>
      </c>
      <c r="AC21" s="62">
        <v>12.4</v>
      </c>
    </row>
    <row r="22" spans="1:29" ht="22.5" customHeight="1">
      <c r="A22" s="78"/>
      <c r="B22" s="78" t="s">
        <v>131</v>
      </c>
      <c r="C22" s="78"/>
      <c r="D22" s="61" t="s">
        <v>135</v>
      </c>
      <c r="E22" s="62">
        <v>367.8</v>
      </c>
      <c r="F22" s="62">
        <v>355</v>
      </c>
      <c r="G22" s="62">
        <v>18</v>
      </c>
      <c r="H22" s="62">
        <v>18</v>
      </c>
      <c r="I22" s="62">
        <v>70</v>
      </c>
      <c r="J22" s="62">
        <v>35</v>
      </c>
      <c r="K22" s="62">
        <v>0</v>
      </c>
      <c r="L22" s="62">
        <v>0</v>
      </c>
      <c r="M22" s="62">
        <v>44</v>
      </c>
      <c r="N22" s="62">
        <v>170</v>
      </c>
      <c r="O22" s="62">
        <v>12.8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10</v>
      </c>
      <c r="Y22" s="62">
        <v>0</v>
      </c>
      <c r="Z22" s="62">
        <v>0</v>
      </c>
      <c r="AA22" s="62">
        <v>0</v>
      </c>
      <c r="AB22" s="62">
        <v>0</v>
      </c>
      <c r="AC22" s="62">
        <v>2.8</v>
      </c>
    </row>
    <row r="23" spans="1:29" ht="22.5" customHeight="1">
      <c r="A23" s="78"/>
      <c r="B23" s="78"/>
      <c r="C23" s="78" t="s">
        <v>131</v>
      </c>
      <c r="D23" s="61" t="s">
        <v>136</v>
      </c>
      <c r="E23" s="62">
        <v>367.8</v>
      </c>
      <c r="F23" s="62">
        <v>355</v>
      </c>
      <c r="G23" s="62">
        <v>18</v>
      </c>
      <c r="H23" s="62">
        <v>18</v>
      </c>
      <c r="I23" s="62">
        <v>70</v>
      </c>
      <c r="J23" s="62">
        <v>35</v>
      </c>
      <c r="K23" s="62">
        <v>0</v>
      </c>
      <c r="L23" s="62">
        <v>0</v>
      </c>
      <c r="M23" s="62">
        <v>44</v>
      </c>
      <c r="N23" s="62">
        <v>170</v>
      </c>
      <c r="O23" s="62">
        <v>12.8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10</v>
      </c>
      <c r="Y23" s="62">
        <v>0</v>
      </c>
      <c r="Z23" s="62">
        <v>0</v>
      </c>
      <c r="AA23" s="62">
        <v>0</v>
      </c>
      <c r="AB23" s="62">
        <v>0</v>
      </c>
      <c r="AC23" s="62">
        <v>2.8</v>
      </c>
    </row>
    <row r="24" spans="1:29" ht="22.5" customHeight="1">
      <c r="A24" s="78" t="s">
        <v>35</v>
      </c>
      <c r="B24" s="78"/>
      <c r="C24" s="78"/>
      <c r="D24" s="61" t="s">
        <v>45</v>
      </c>
      <c r="E24" s="62">
        <v>278.16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278.16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246.04</v>
      </c>
      <c r="AA24" s="62">
        <v>0</v>
      </c>
      <c r="AB24" s="62">
        <v>32.12</v>
      </c>
      <c r="AC24" s="62">
        <v>0</v>
      </c>
    </row>
    <row r="25" spans="1:29" ht="22.5" customHeight="1">
      <c r="A25" s="78"/>
      <c r="B25" s="78" t="s">
        <v>34</v>
      </c>
      <c r="C25" s="78"/>
      <c r="D25" s="61" t="s">
        <v>46</v>
      </c>
      <c r="E25" s="62">
        <v>278.16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278.16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246.04</v>
      </c>
      <c r="AA25" s="62">
        <v>0</v>
      </c>
      <c r="AB25" s="62">
        <v>32.12</v>
      </c>
      <c r="AC25" s="62">
        <v>0</v>
      </c>
    </row>
    <row r="26" spans="1:29" ht="22.5" customHeight="1">
      <c r="A26" s="78"/>
      <c r="B26" s="78"/>
      <c r="C26" s="78" t="s">
        <v>32</v>
      </c>
      <c r="D26" s="61" t="s">
        <v>47</v>
      </c>
      <c r="E26" s="62">
        <v>246.04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246.04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246.04</v>
      </c>
      <c r="AA26" s="62">
        <v>0</v>
      </c>
      <c r="AB26" s="62">
        <v>0</v>
      </c>
      <c r="AC26" s="62">
        <v>0</v>
      </c>
    </row>
    <row r="27" spans="1:29" ht="22.5" customHeight="1">
      <c r="A27" s="78"/>
      <c r="B27" s="78"/>
      <c r="C27" s="78" t="s">
        <v>36</v>
      </c>
      <c r="D27" s="61" t="s">
        <v>48</v>
      </c>
      <c r="E27" s="62">
        <v>32.12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32.12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32.12</v>
      </c>
      <c r="AC27" s="62">
        <v>0</v>
      </c>
    </row>
  </sheetData>
  <sheetProtection/>
  <mergeCells count="9">
    <mergeCell ref="A1:D1"/>
    <mergeCell ref="A2:AC2"/>
    <mergeCell ref="A3:L3"/>
    <mergeCell ref="AB3:AC3"/>
    <mergeCell ref="A4:C4"/>
    <mergeCell ref="D4:D5"/>
    <mergeCell ref="E4:E5"/>
    <mergeCell ref="F4:N4"/>
    <mergeCell ref="O4:A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C19">
      <selection activeCell="E11" sqref="E11"/>
    </sheetView>
  </sheetViews>
  <sheetFormatPr defaultColWidth="9.00390625" defaultRowHeight="14.25"/>
  <cols>
    <col min="1" max="1" width="4.25390625" style="0" customWidth="1"/>
    <col min="2" max="3" width="3.625" style="0" customWidth="1"/>
    <col min="5" max="5" width="27.625" style="0" customWidth="1"/>
  </cols>
  <sheetData>
    <row r="1" spans="1:14" ht="14.25">
      <c r="A1" s="99" t="s">
        <v>188</v>
      </c>
      <c r="B1" s="100"/>
      <c r="C1" s="100"/>
      <c r="D1" s="100"/>
      <c r="E1" s="100"/>
      <c r="F1" s="57"/>
      <c r="G1" s="57"/>
      <c r="H1" s="57"/>
      <c r="I1" s="57"/>
      <c r="J1" s="57"/>
      <c r="K1" s="57"/>
      <c r="L1" s="57"/>
      <c r="M1" s="57"/>
      <c r="N1" s="57"/>
    </row>
    <row r="2" spans="1:14" ht="27">
      <c r="A2" s="108" t="s">
        <v>137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21" customHeight="1">
      <c r="A3" s="109" t="s">
        <v>192</v>
      </c>
      <c r="B3" s="109"/>
      <c r="C3" s="109"/>
      <c r="D3" s="110"/>
      <c r="E3" s="110"/>
      <c r="F3" s="109"/>
      <c r="G3" s="63"/>
      <c r="H3" s="63"/>
      <c r="I3" s="63"/>
      <c r="J3" s="63"/>
      <c r="K3" s="63"/>
      <c r="L3" s="63"/>
      <c r="M3" s="104" t="s">
        <v>0</v>
      </c>
      <c r="N3" s="104"/>
    </row>
    <row r="4" spans="1:14" ht="14.25">
      <c r="A4" s="111" t="s">
        <v>96</v>
      </c>
      <c r="B4" s="111"/>
      <c r="C4" s="112"/>
      <c r="D4" s="113" t="s">
        <v>97</v>
      </c>
      <c r="E4" s="115" t="s">
        <v>98</v>
      </c>
      <c r="F4" s="117" t="s">
        <v>70</v>
      </c>
      <c r="G4" s="114" t="s">
        <v>108</v>
      </c>
      <c r="H4" s="116"/>
      <c r="I4" s="116"/>
      <c r="J4" s="116"/>
      <c r="K4" s="116"/>
      <c r="L4" s="116"/>
      <c r="M4" s="115"/>
      <c r="N4" s="115"/>
    </row>
    <row r="5" spans="1:14" ht="14.25">
      <c r="A5" s="118" t="s">
        <v>102</v>
      </c>
      <c r="B5" s="118" t="s">
        <v>103</v>
      </c>
      <c r="C5" s="117" t="s">
        <v>104</v>
      </c>
      <c r="D5" s="114"/>
      <c r="E5" s="116"/>
      <c r="F5" s="116"/>
      <c r="G5" s="119" t="s">
        <v>138</v>
      </c>
      <c r="H5" s="116" t="s">
        <v>139</v>
      </c>
      <c r="I5" s="120" t="s">
        <v>140</v>
      </c>
      <c r="J5" s="116"/>
      <c r="K5" s="116"/>
      <c r="L5" s="119" t="s">
        <v>141</v>
      </c>
      <c r="M5" s="116" t="s">
        <v>142</v>
      </c>
      <c r="N5" s="119" t="s">
        <v>143</v>
      </c>
    </row>
    <row r="6" spans="1:14" ht="24">
      <c r="A6" s="116"/>
      <c r="B6" s="116"/>
      <c r="C6" s="121"/>
      <c r="D6" s="114"/>
      <c r="E6" s="116"/>
      <c r="F6" s="116"/>
      <c r="G6" s="120"/>
      <c r="H6" s="116"/>
      <c r="I6" s="65" t="s">
        <v>144</v>
      </c>
      <c r="J6" s="64" t="s">
        <v>145</v>
      </c>
      <c r="K6" s="64" t="s">
        <v>146</v>
      </c>
      <c r="L6" s="120"/>
      <c r="M6" s="116"/>
      <c r="N6" s="120"/>
    </row>
    <row r="7" spans="1:14" ht="14.25">
      <c r="A7" s="66" t="s">
        <v>127</v>
      </c>
      <c r="B7" s="66" t="s">
        <v>127</v>
      </c>
      <c r="C7" s="66" t="s">
        <v>127</v>
      </c>
      <c r="D7" s="66" t="s">
        <v>127</v>
      </c>
      <c r="E7" s="66" t="s">
        <v>127</v>
      </c>
      <c r="F7" s="67">
        <v>1</v>
      </c>
      <c r="G7" s="67">
        <v>2</v>
      </c>
      <c r="H7" s="67">
        <v>3</v>
      </c>
      <c r="I7" s="67">
        <v>4</v>
      </c>
      <c r="J7" s="67">
        <v>5</v>
      </c>
      <c r="K7" s="67">
        <v>6</v>
      </c>
      <c r="L7" s="67">
        <v>7</v>
      </c>
      <c r="M7" s="67">
        <v>8</v>
      </c>
      <c r="N7" s="68">
        <v>9</v>
      </c>
    </row>
    <row r="8" spans="1:14" ht="22.5" customHeight="1">
      <c r="A8" s="42"/>
      <c r="B8" s="42"/>
      <c r="C8" s="42"/>
      <c r="D8" s="69"/>
      <c r="E8" s="47" t="s">
        <v>20</v>
      </c>
      <c r="F8" s="48">
        <v>347.21</v>
      </c>
      <c r="G8" s="48">
        <v>85.74</v>
      </c>
      <c r="H8" s="48">
        <v>6.3</v>
      </c>
      <c r="I8" s="48">
        <v>230.4</v>
      </c>
      <c r="J8" s="48">
        <v>188.91</v>
      </c>
      <c r="K8" s="48">
        <v>41.49</v>
      </c>
      <c r="L8" s="48">
        <v>6.31</v>
      </c>
      <c r="M8" s="48">
        <v>1.9</v>
      </c>
      <c r="N8" s="70">
        <v>16.56</v>
      </c>
    </row>
    <row r="9" spans="1:14" ht="22.5" customHeight="1">
      <c r="A9" s="42" t="s">
        <v>33</v>
      </c>
      <c r="B9" s="42"/>
      <c r="C9" s="42"/>
      <c r="D9" s="69"/>
      <c r="E9" s="47" t="s">
        <v>40</v>
      </c>
      <c r="F9" s="48">
        <v>230.4</v>
      </c>
      <c r="G9" s="48">
        <v>0</v>
      </c>
      <c r="H9" s="48">
        <v>0</v>
      </c>
      <c r="I9" s="48">
        <v>230.4</v>
      </c>
      <c r="J9" s="48">
        <v>188.91</v>
      </c>
      <c r="K9" s="48">
        <v>41.49</v>
      </c>
      <c r="L9" s="48">
        <v>0</v>
      </c>
      <c r="M9" s="48">
        <v>0</v>
      </c>
      <c r="N9" s="70">
        <v>0</v>
      </c>
    </row>
    <row r="10" spans="1:14" ht="22.5" customHeight="1">
      <c r="A10" s="42"/>
      <c r="B10" s="42" t="s">
        <v>31</v>
      </c>
      <c r="C10" s="42"/>
      <c r="D10" s="69"/>
      <c r="E10" s="47" t="s">
        <v>41</v>
      </c>
      <c r="F10" s="48">
        <v>230.4</v>
      </c>
      <c r="G10" s="48">
        <v>0</v>
      </c>
      <c r="H10" s="48">
        <v>0</v>
      </c>
      <c r="I10" s="48">
        <v>230.4</v>
      </c>
      <c r="J10" s="48">
        <v>188.91</v>
      </c>
      <c r="K10" s="48">
        <v>41.49</v>
      </c>
      <c r="L10" s="48">
        <v>0</v>
      </c>
      <c r="M10" s="48">
        <v>0</v>
      </c>
      <c r="N10" s="70">
        <v>0</v>
      </c>
    </row>
    <row r="11" spans="1:14" ht="22.5" customHeight="1">
      <c r="A11" s="42"/>
      <c r="B11" s="42"/>
      <c r="C11" s="42" t="s">
        <v>32</v>
      </c>
      <c r="D11" s="69"/>
      <c r="E11" s="47" t="s">
        <v>42</v>
      </c>
      <c r="F11" s="48">
        <v>167.8</v>
      </c>
      <c r="G11" s="48">
        <v>0</v>
      </c>
      <c r="H11" s="48">
        <v>0</v>
      </c>
      <c r="I11" s="48">
        <v>167.8</v>
      </c>
      <c r="J11" s="48">
        <v>136.61</v>
      </c>
      <c r="K11" s="48">
        <v>31.19</v>
      </c>
      <c r="L11" s="48">
        <v>0</v>
      </c>
      <c r="M11" s="48">
        <v>0</v>
      </c>
      <c r="N11" s="70">
        <v>0</v>
      </c>
    </row>
    <row r="12" spans="1:14" ht="22.5" customHeight="1">
      <c r="A12" s="42"/>
      <c r="B12" s="42"/>
      <c r="C12" s="42"/>
      <c r="D12" s="69" t="s">
        <v>147</v>
      </c>
      <c r="E12" s="47" t="s">
        <v>148</v>
      </c>
      <c r="F12" s="48">
        <v>167.8</v>
      </c>
      <c r="G12" s="48">
        <v>0</v>
      </c>
      <c r="H12" s="48">
        <v>0</v>
      </c>
      <c r="I12" s="48">
        <v>167.8</v>
      </c>
      <c r="J12" s="48">
        <v>136.61</v>
      </c>
      <c r="K12" s="48">
        <v>31.19</v>
      </c>
      <c r="L12" s="48">
        <v>0</v>
      </c>
      <c r="M12" s="48">
        <v>0</v>
      </c>
      <c r="N12" s="70">
        <v>0</v>
      </c>
    </row>
    <row r="13" spans="1:14" ht="22.5" customHeight="1">
      <c r="A13" s="42"/>
      <c r="B13" s="42"/>
      <c r="C13" s="42" t="s">
        <v>34</v>
      </c>
      <c r="D13" s="69"/>
      <c r="E13" s="47" t="s">
        <v>43</v>
      </c>
      <c r="F13" s="48">
        <v>62.6</v>
      </c>
      <c r="G13" s="48">
        <v>0</v>
      </c>
      <c r="H13" s="48">
        <v>0</v>
      </c>
      <c r="I13" s="48">
        <v>62.6</v>
      </c>
      <c r="J13" s="48">
        <v>52.3</v>
      </c>
      <c r="K13" s="48">
        <v>10.3</v>
      </c>
      <c r="L13" s="48">
        <v>0</v>
      </c>
      <c r="M13" s="48">
        <v>0</v>
      </c>
      <c r="N13" s="70">
        <v>0</v>
      </c>
    </row>
    <row r="14" spans="1:14" ht="22.5" customHeight="1">
      <c r="A14" s="42"/>
      <c r="B14" s="42"/>
      <c r="C14" s="42"/>
      <c r="D14" s="69" t="s">
        <v>149</v>
      </c>
      <c r="E14" s="47" t="s">
        <v>150</v>
      </c>
      <c r="F14" s="48">
        <v>15</v>
      </c>
      <c r="G14" s="48">
        <v>0</v>
      </c>
      <c r="H14" s="48">
        <v>0</v>
      </c>
      <c r="I14" s="48">
        <v>15</v>
      </c>
      <c r="J14" s="48">
        <v>14</v>
      </c>
      <c r="K14" s="48">
        <v>1</v>
      </c>
      <c r="L14" s="48">
        <v>0</v>
      </c>
      <c r="M14" s="48">
        <v>0</v>
      </c>
      <c r="N14" s="70">
        <v>0</v>
      </c>
    </row>
    <row r="15" spans="1:14" ht="22.5" customHeight="1">
      <c r="A15" s="42"/>
      <c r="B15" s="42"/>
      <c r="C15" s="42"/>
      <c r="D15" s="69" t="s">
        <v>151</v>
      </c>
      <c r="E15" s="47" t="s">
        <v>152</v>
      </c>
      <c r="F15" s="48">
        <v>30</v>
      </c>
      <c r="G15" s="48">
        <v>0</v>
      </c>
      <c r="H15" s="48">
        <v>0</v>
      </c>
      <c r="I15" s="48">
        <v>30</v>
      </c>
      <c r="J15" s="48">
        <v>22</v>
      </c>
      <c r="K15" s="48">
        <v>8</v>
      </c>
      <c r="L15" s="48">
        <v>0</v>
      </c>
      <c r="M15" s="48">
        <v>0</v>
      </c>
      <c r="N15" s="70">
        <v>0</v>
      </c>
    </row>
    <row r="16" spans="1:14" ht="22.5" customHeight="1">
      <c r="A16" s="42"/>
      <c r="B16" s="42"/>
      <c r="C16" s="42"/>
      <c r="D16" s="69" t="s">
        <v>153</v>
      </c>
      <c r="E16" s="47" t="s">
        <v>154</v>
      </c>
      <c r="F16" s="48">
        <v>3.6</v>
      </c>
      <c r="G16" s="48">
        <v>0</v>
      </c>
      <c r="H16" s="48">
        <v>0</v>
      </c>
      <c r="I16" s="48">
        <v>3.6</v>
      </c>
      <c r="J16" s="48">
        <v>3.6</v>
      </c>
      <c r="K16" s="48">
        <v>0</v>
      </c>
      <c r="L16" s="48">
        <v>0</v>
      </c>
      <c r="M16" s="48">
        <v>0</v>
      </c>
      <c r="N16" s="70">
        <v>0</v>
      </c>
    </row>
    <row r="17" spans="1:14" ht="22.5" customHeight="1">
      <c r="A17" s="42"/>
      <c r="B17" s="42"/>
      <c r="C17" s="42"/>
      <c r="D17" s="69" t="s">
        <v>155</v>
      </c>
      <c r="E17" s="47" t="s">
        <v>156</v>
      </c>
      <c r="F17" s="48">
        <v>14</v>
      </c>
      <c r="G17" s="48">
        <v>0</v>
      </c>
      <c r="H17" s="48">
        <v>0</v>
      </c>
      <c r="I17" s="48">
        <v>14</v>
      </c>
      <c r="J17" s="48">
        <v>12.7</v>
      </c>
      <c r="K17" s="48">
        <v>1.3</v>
      </c>
      <c r="L17" s="48">
        <v>0</v>
      </c>
      <c r="M17" s="48">
        <v>0</v>
      </c>
      <c r="N17" s="70">
        <v>0</v>
      </c>
    </row>
    <row r="18" spans="1:14" ht="22.5" customHeight="1">
      <c r="A18" s="42" t="s">
        <v>28</v>
      </c>
      <c r="B18" s="42"/>
      <c r="C18" s="42"/>
      <c r="D18" s="69"/>
      <c r="E18" s="47" t="s">
        <v>25</v>
      </c>
      <c r="F18" s="48">
        <v>116.81</v>
      </c>
      <c r="G18" s="48">
        <v>85.74</v>
      </c>
      <c r="H18" s="48">
        <v>6.3</v>
      </c>
      <c r="I18" s="48">
        <v>0</v>
      </c>
      <c r="J18" s="48">
        <v>0</v>
      </c>
      <c r="K18" s="48">
        <v>0</v>
      </c>
      <c r="L18" s="48">
        <v>6.31</v>
      </c>
      <c r="M18" s="48">
        <v>1.9</v>
      </c>
      <c r="N18" s="70">
        <v>16.56</v>
      </c>
    </row>
    <row r="19" spans="1:14" ht="22.5" customHeight="1">
      <c r="A19" s="42"/>
      <c r="B19" s="42" t="s">
        <v>32</v>
      </c>
      <c r="C19" s="42"/>
      <c r="D19" s="69"/>
      <c r="E19" s="47" t="s">
        <v>44</v>
      </c>
      <c r="F19" s="48">
        <v>81.81</v>
      </c>
      <c r="G19" s="48">
        <v>60.74</v>
      </c>
      <c r="H19" s="48">
        <v>6.3</v>
      </c>
      <c r="I19" s="48">
        <v>0</v>
      </c>
      <c r="J19" s="48">
        <v>0</v>
      </c>
      <c r="K19" s="48">
        <v>0</v>
      </c>
      <c r="L19" s="48">
        <v>6.31</v>
      </c>
      <c r="M19" s="48">
        <v>1.9</v>
      </c>
      <c r="N19" s="70">
        <v>6.56</v>
      </c>
    </row>
    <row r="20" spans="1:14" ht="22.5" customHeight="1">
      <c r="A20" s="42"/>
      <c r="B20" s="42"/>
      <c r="C20" s="42" t="s">
        <v>32</v>
      </c>
      <c r="D20" s="69"/>
      <c r="E20" s="47" t="s">
        <v>133</v>
      </c>
      <c r="F20" s="48">
        <v>15.91</v>
      </c>
      <c r="G20" s="48">
        <v>6.84</v>
      </c>
      <c r="H20" s="48">
        <v>0</v>
      </c>
      <c r="I20" s="48">
        <v>0</v>
      </c>
      <c r="J20" s="48">
        <v>0</v>
      </c>
      <c r="K20" s="48">
        <v>0</v>
      </c>
      <c r="L20" s="48">
        <v>2.51</v>
      </c>
      <c r="M20" s="48">
        <v>0</v>
      </c>
      <c r="N20" s="70">
        <v>6.56</v>
      </c>
    </row>
    <row r="21" spans="1:14" ht="22.5" customHeight="1">
      <c r="A21" s="42"/>
      <c r="B21" s="42"/>
      <c r="C21" s="42"/>
      <c r="D21" s="69" t="s">
        <v>147</v>
      </c>
      <c r="E21" s="47" t="s">
        <v>148</v>
      </c>
      <c r="F21" s="48">
        <v>15.91</v>
      </c>
      <c r="G21" s="48">
        <v>6.84</v>
      </c>
      <c r="H21" s="48">
        <v>0</v>
      </c>
      <c r="I21" s="48">
        <v>0</v>
      </c>
      <c r="J21" s="48">
        <v>0</v>
      </c>
      <c r="K21" s="48">
        <v>0</v>
      </c>
      <c r="L21" s="48">
        <v>2.51</v>
      </c>
      <c r="M21" s="48">
        <v>0</v>
      </c>
      <c r="N21" s="70">
        <v>6.56</v>
      </c>
    </row>
    <row r="22" spans="1:14" ht="22.5" customHeight="1">
      <c r="A22" s="42"/>
      <c r="B22" s="42"/>
      <c r="C22" s="42" t="s">
        <v>131</v>
      </c>
      <c r="D22" s="69"/>
      <c r="E22" s="47" t="s">
        <v>134</v>
      </c>
      <c r="F22" s="48">
        <v>65.9</v>
      </c>
      <c r="G22" s="48">
        <v>53.9</v>
      </c>
      <c r="H22" s="48">
        <v>6.3</v>
      </c>
      <c r="I22" s="48">
        <v>0</v>
      </c>
      <c r="J22" s="48">
        <v>0</v>
      </c>
      <c r="K22" s="48">
        <v>0</v>
      </c>
      <c r="L22" s="48">
        <v>3.8</v>
      </c>
      <c r="M22" s="48">
        <v>1.9</v>
      </c>
      <c r="N22" s="70">
        <v>0</v>
      </c>
    </row>
    <row r="23" spans="1:14" ht="22.5" customHeight="1">
      <c r="A23" s="42"/>
      <c r="B23" s="42"/>
      <c r="C23" s="42"/>
      <c r="D23" s="69" t="s">
        <v>151</v>
      </c>
      <c r="E23" s="47" t="s">
        <v>152</v>
      </c>
      <c r="F23" s="48">
        <v>40.5</v>
      </c>
      <c r="G23" s="48">
        <v>33</v>
      </c>
      <c r="H23" s="48">
        <v>4</v>
      </c>
      <c r="I23" s="48">
        <v>0</v>
      </c>
      <c r="J23" s="48">
        <v>0</v>
      </c>
      <c r="K23" s="48">
        <v>0</v>
      </c>
      <c r="L23" s="48">
        <v>2.5</v>
      </c>
      <c r="M23" s="48">
        <v>1</v>
      </c>
      <c r="N23" s="70">
        <v>0</v>
      </c>
    </row>
    <row r="24" spans="1:14" ht="22.5" customHeight="1">
      <c r="A24" s="42"/>
      <c r="B24" s="42"/>
      <c r="C24" s="42"/>
      <c r="D24" s="69" t="s">
        <v>153</v>
      </c>
      <c r="E24" s="47" t="s">
        <v>154</v>
      </c>
      <c r="F24" s="48">
        <v>6.4</v>
      </c>
      <c r="G24" s="48">
        <v>5.2</v>
      </c>
      <c r="H24" s="48">
        <v>0.5</v>
      </c>
      <c r="I24" s="48">
        <v>0</v>
      </c>
      <c r="J24" s="48">
        <v>0</v>
      </c>
      <c r="K24" s="48">
        <v>0</v>
      </c>
      <c r="L24" s="48">
        <v>0.4</v>
      </c>
      <c r="M24" s="48">
        <v>0.3</v>
      </c>
      <c r="N24" s="70">
        <v>0</v>
      </c>
    </row>
    <row r="25" spans="1:14" ht="22.5" customHeight="1">
      <c r="A25" s="42"/>
      <c r="B25" s="42"/>
      <c r="C25" s="42"/>
      <c r="D25" s="69" t="s">
        <v>155</v>
      </c>
      <c r="E25" s="47" t="s">
        <v>156</v>
      </c>
      <c r="F25" s="48">
        <v>19</v>
      </c>
      <c r="G25" s="48">
        <v>15.7</v>
      </c>
      <c r="H25" s="48">
        <v>1.8</v>
      </c>
      <c r="I25" s="48">
        <v>0</v>
      </c>
      <c r="J25" s="48">
        <v>0</v>
      </c>
      <c r="K25" s="48">
        <v>0</v>
      </c>
      <c r="L25" s="48">
        <v>0.9</v>
      </c>
      <c r="M25" s="48">
        <v>0.6</v>
      </c>
      <c r="N25" s="70">
        <v>0</v>
      </c>
    </row>
    <row r="26" spans="1:14" ht="22.5" customHeight="1">
      <c r="A26" s="42"/>
      <c r="B26" s="42" t="s">
        <v>131</v>
      </c>
      <c r="C26" s="42"/>
      <c r="D26" s="69"/>
      <c r="E26" s="47" t="s">
        <v>135</v>
      </c>
      <c r="F26" s="48">
        <v>35</v>
      </c>
      <c r="G26" s="48">
        <v>25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70">
        <v>10</v>
      </c>
    </row>
    <row r="27" spans="1:14" ht="22.5" customHeight="1">
      <c r="A27" s="42"/>
      <c r="B27" s="42"/>
      <c r="C27" s="42" t="s">
        <v>131</v>
      </c>
      <c r="D27" s="69"/>
      <c r="E27" s="47" t="s">
        <v>136</v>
      </c>
      <c r="F27" s="48">
        <v>35</v>
      </c>
      <c r="G27" s="48">
        <v>25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70">
        <v>10</v>
      </c>
    </row>
    <row r="28" spans="1:14" ht="22.5" customHeight="1">
      <c r="A28" s="42"/>
      <c r="B28" s="42"/>
      <c r="C28" s="42"/>
      <c r="D28" s="69" t="s">
        <v>149</v>
      </c>
      <c r="E28" s="47" t="s">
        <v>150</v>
      </c>
      <c r="F28" s="48">
        <v>35</v>
      </c>
      <c r="G28" s="48">
        <v>25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70">
        <v>10</v>
      </c>
    </row>
  </sheetData>
  <sheetProtection/>
  <mergeCells count="18">
    <mergeCell ref="M5:M6"/>
    <mergeCell ref="N5:N6"/>
    <mergeCell ref="B5:B6"/>
    <mergeCell ref="C5:C6"/>
    <mergeCell ref="G5:G6"/>
    <mergeCell ref="H5:H6"/>
    <mergeCell ref="I5:K5"/>
    <mergeCell ref="L5:L6"/>
    <mergeCell ref="A1:E1"/>
    <mergeCell ref="A2:N2"/>
    <mergeCell ref="A3:F3"/>
    <mergeCell ref="M3:N3"/>
    <mergeCell ref="A4:C4"/>
    <mergeCell ref="D4:D6"/>
    <mergeCell ref="E4:E6"/>
    <mergeCell ref="F4:F6"/>
    <mergeCell ref="G4:N4"/>
    <mergeCell ref="A5:A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24"/>
  <sheetViews>
    <sheetView zoomScalePageLayoutView="0" workbookViewId="0" topLeftCell="A1">
      <selection activeCell="A1" sqref="A1:E1"/>
    </sheetView>
  </sheetViews>
  <sheetFormatPr defaultColWidth="9.00390625" defaultRowHeight="14.25"/>
  <cols>
    <col min="1" max="3" width="3.625" style="0" customWidth="1"/>
    <col min="5" max="5" width="27.00390625" style="0" customWidth="1"/>
  </cols>
  <sheetData>
    <row r="1" spans="1:32" ht="14.25">
      <c r="A1" s="99" t="s">
        <v>189</v>
      </c>
      <c r="B1" s="100"/>
      <c r="C1" s="100"/>
      <c r="D1" s="100"/>
      <c r="E1" s="100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</row>
    <row r="2" spans="1:32" ht="27">
      <c r="A2" s="122" t="s">
        <v>157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</row>
    <row r="3" spans="1:32" ht="27">
      <c r="A3" s="124" t="s">
        <v>192</v>
      </c>
      <c r="B3" s="124"/>
      <c r="C3" s="124"/>
      <c r="D3" s="124"/>
      <c r="E3" s="124"/>
      <c r="F3" s="124"/>
      <c r="G3" s="124"/>
      <c r="H3" s="124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2" t="s">
        <v>0</v>
      </c>
    </row>
    <row r="4" spans="1:32" ht="14.25">
      <c r="A4" s="125" t="s">
        <v>96</v>
      </c>
      <c r="B4" s="126"/>
      <c r="C4" s="126"/>
      <c r="D4" s="125" t="s">
        <v>97</v>
      </c>
      <c r="E4" s="125" t="s">
        <v>98</v>
      </c>
      <c r="F4" s="125" t="s">
        <v>158</v>
      </c>
      <c r="G4" s="125" t="s">
        <v>159</v>
      </c>
      <c r="H4" s="126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07"/>
    </row>
    <row r="5" spans="1:32" ht="24">
      <c r="A5" s="60" t="s">
        <v>102</v>
      </c>
      <c r="B5" s="60" t="s">
        <v>103</v>
      </c>
      <c r="C5" s="60" t="s">
        <v>104</v>
      </c>
      <c r="D5" s="106"/>
      <c r="E5" s="106"/>
      <c r="F5" s="106"/>
      <c r="G5" s="60" t="s">
        <v>160</v>
      </c>
      <c r="H5" s="60" t="s">
        <v>161</v>
      </c>
      <c r="I5" s="60" t="s">
        <v>162</v>
      </c>
      <c r="J5" s="60" t="s">
        <v>163</v>
      </c>
      <c r="K5" s="60" t="s">
        <v>164</v>
      </c>
      <c r="L5" s="60" t="s">
        <v>165</v>
      </c>
      <c r="M5" s="60" t="s">
        <v>166</v>
      </c>
      <c r="N5" s="60" t="s">
        <v>167</v>
      </c>
      <c r="O5" s="60" t="s">
        <v>168</v>
      </c>
      <c r="P5" s="60" t="s">
        <v>169</v>
      </c>
      <c r="Q5" s="60" t="s">
        <v>170</v>
      </c>
      <c r="R5" s="60" t="s">
        <v>171</v>
      </c>
      <c r="S5" s="60" t="s">
        <v>172</v>
      </c>
      <c r="T5" s="60" t="s">
        <v>173</v>
      </c>
      <c r="U5" s="60" t="s">
        <v>174</v>
      </c>
      <c r="V5" s="60" t="s">
        <v>175</v>
      </c>
      <c r="W5" s="60" t="s">
        <v>176</v>
      </c>
      <c r="X5" s="60" t="s">
        <v>177</v>
      </c>
      <c r="Y5" s="60" t="s">
        <v>178</v>
      </c>
      <c r="Z5" s="60" t="s">
        <v>179</v>
      </c>
      <c r="AA5" s="60" t="s">
        <v>180</v>
      </c>
      <c r="AB5" s="60" t="s">
        <v>181</v>
      </c>
      <c r="AC5" s="60" t="s">
        <v>182</v>
      </c>
      <c r="AD5" s="60" t="s">
        <v>183</v>
      </c>
      <c r="AE5" s="60" t="s">
        <v>184</v>
      </c>
      <c r="AF5" s="60" t="s">
        <v>185</v>
      </c>
    </row>
    <row r="6" spans="1:32" ht="14.25">
      <c r="A6" s="60" t="s">
        <v>127</v>
      </c>
      <c r="B6" s="60" t="s">
        <v>127</v>
      </c>
      <c r="C6" s="60" t="s">
        <v>127</v>
      </c>
      <c r="D6" s="60" t="s">
        <v>127</v>
      </c>
      <c r="E6" s="60" t="s">
        <v>127</v>
      </c>
      <c r="F6" s="60">
        <v>1</v>
      </c>
      <c r="G6" s="60">
        <v>2</v>
      </c>
      <c r="H6" s="60">
        <v>3</v>
      </c>
      <c r="I6" s="60">
        <v>4</v>
      </c>
      <c r="J6" s="60">
        <v>5</v>
      </c>
      <c r="K6" s="60">
        <v>6</v>
      </c>
      <c r="L6" s="60">
        <v>7</v>
      </c>
      <c r="M6" s="60">
        <v>8</v>
      </c>
      <c r="N6" s="60">
        <v>9</v>
      </c>
      <c r="O6" s="60">
        <v>10</v>
      </c>
      <c r="P6" s="60">
        <v>11</v>
      </c>
      <c r="Q6" s="60">
        <v>12</v>
      </c>
      <c r="R6" s="60">
        <v>13</v>
      </c>
      <c r="S6" s="60">
        <v>14</v>
      </c>
      <c r="T6" s="60">
        <v>15</v>
      </c>
      <c r="U6" s="60">
        <v>16</v>
      </c>
      <c r="V6" s="60">
        <v>17</v>
      </c>
      <c r="W6" s="60">
        <v>18</v>
      </c>
      <c r="X6" s="60">
        <v>19</v>
      </c>
      <c r="Y6" s="60">
        <v>20</v>
      </c>
      <c r="Z6" s="60">
        <v>21</v>
      </c>
      <c r="AA6" s="60">
        <v>22</v>
      </c>
      <c r="AB6" s="60">
        <v>23</v>
      </c>
      <c r="AC6" s="60">
        <v>24</v>
      </c>
      <c r="AD6" s="60">
        <v>25</v>
      </c>
      <c r="AE6" s="60">
        <v>26</v>
      </c>
      <c r="AF6" s="60">
        <v>27</v>
      </c>
    </row>
    <row r="7" spans="1:32" ht="22.5" customHeight="1">
      <c r="A7" s="73"/>
      <c r="B7" s="73"/>
      <c r="C7" s="73"/>
      <c r="D7" s="73"/>
      <c r="E7" s="54" t="s">
        <v>20</v>
      </c>
      <c r="F7" s="74">
        <v>407.82</v>
      </c>
      <c r="G7" s="74">
        <v>41.5</v>
      </c>
      <c r="H7" s="74">
        <v>7.2</v>
      </c>
      <c r="I7" s="74">
        <v>2</v>
      </c>
      <c r="J7" s="74">
        <v>1.8</v>
      </c>
      <c r="K7" s="74">
        <v>10.5</v>
      </c>
      <c r="L7" s="74">
        <v>49.1</v>
      </c>
      <c r="M7" s="74">
        <v>24.1</v>
      </c>
      <c r="N7" s="74">
        <v>7</v>
      </c>
      <c r="O7" s="74">
        <v>33.6</v>
      </c>
      <c r="P7" s="74">
        <v>0.7</v>
      </c>
      <c r="Q7" s="74">
        <v>13.7</v>
      </c>
      <c r="R7" s="74">
        <v>2.3</v>
      </c>
      <c r="S7" s="74">
        <v>5</v>
      </c>
      <c r="T7" s="74">
        <v>10.8</v>
      </c>
      <c r="U7" s="74">
        <v>3.99</v>
      </c>
      <c r="V7" s="74">
        <v>0</v>
      </c>
      <c r="W7" s="74">
        <v>0</v>
      </c>
      <c r="X7" s="74">
        <v>0</v>
      </c>
      <c r="Y7" s="74">
        <v>1</v>
      </c>
      <c r="Z7" s="74">
        <v>0</v>
      </c>
      <c r="AA7" s="74">
        <v>26.2</v>
      </c>
      <c r="AB7" s="74">
        <v>16.52</v>
      </c>
      <c r="AC7" s="74">
        <v>97.6</v>
      </c>
      <c r="AD7" s="74">
        <v>0</v>
      </c>
      <c r="AE7" s="74">
        <v>0</v>
      </c>
      <c r="AF7" s="74">
        <v>53.21</v>
      </c>
    </row>
    <row r="8" spans="1:32" ht="22.5" customHeight="1">
      <c r="A8" s="73" t="s">
        <v>30</v>
      </c>
      <c r="B8" s="73"/>
      <c r="C8" s="73"/>
      <c r="D8" s="73"/>
      <c r="E8" s="54" t="s">
        <v>37</v>
      </c>
      <c r="F8" s="74">
        <v>1.74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4">
        <v>1.74</v>
      </c>
      <c r="AC8" s="74">
        <v>0</v>
      </c>
      <c r="AD8" s="74">
        <v>0</v>
      </c>
      <c r="AE8" s="74">
        <v>0</v>
      </c>
      <c r="AF8" s="74">
        <v>0</v>
      </c>
    </row>
    <row r="9" spans="1:32" ht="22.5" customHeight="1">
      <c r="A9" s="73"/>
      <c r="B9" s="73" t="s">
        <v>31</v>
      </c>
      <c r="C9" s="73"/>
      <c r="D9" s="73"/>
      <c r="E9" s="54" t="s">
        <v>38</v>
      </c>
      <c r="F9" s="74">
        <v>1.74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74">
        <v>1.74</v>
      </c>
      <c r="AC9" s="74">
        <v>0</v>
      </c>
      <c r="AD9" s="74">
        <v>0</v>
      </c>
      <c r="AE9" s="74">
        <v>0</v>
      </c>
      <c r="AF9" s="74">
        <v>0</v>
      </c>
    </row>
    <row r="10" spans="1:32" ht="22.5" customHeight="1">
      <c r="A10" s="73"/>
      <c r="B10" s="73"/>
      <c r="C10" s="73" t="s">
        <v>32</v>
      </c>
      <c r="D10" s="73"/>
      <c r="E10" s="54" t="s">
        <v>39</v>
      </c>
      <c r="F10" s="74">
        <v>1.23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4">
        <v>1.23</v>
      </c>
      <c r="AC10" s="74">
        <v>0</v>
      </c>
      <c r="AD10" s="74">
        <v>0</v>
      </c>
      <c r="AE10" s="74">
        <v>0</v>
      </c>
      <c r="AF10" s="74">
        <v>0</v>
      </c>
    </row>
    <row r="11" spans="1:32" ht="22.5" customHeight="1">
      <c r="A11" s="73"/>
      <c r="B11" s="73"/>
      <c r="C11" s="73"/>
      <c r="D11" s="73" t="s">
        <v>147</v>
      </c>
      <c r="E11" s="54" t="s">
        <v>148</v>
      </c>
      <c r="F11" s="74">
        <v>1.23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1.23</v>
      </c>
      <c r="AC11" s="74">
        <v>0</v>
      </c>
      <c r="AD11" s="74">
        <v>0</v>
      </c>
      <c r="AE11" s="74">
        <v>0</v>
      </c>
      <c r="AF11" s="74">
        <v>0</v>
      </c>
    </row>
    <row r="12" spans="1:32" ht="22.5" customHeight="1">
      <c r="A12" s="73"/>
      <c r="B12" s="73"/>
      <c r="C12" s="73" t="s">
        <v>34</v>
      </c>
      <c r="D12" s="73"/>
      <c r="E12" s="54" t="s">
        <v>128</v>
      </c>
      <c r="F12" s="74">
        <v>0.51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0.51</v>
      </c>
      <c r="AC12" s="74">
        <v>0</v>
      </c>
      <c r="AD12" s="74">
        <v>0</v>
      </c>
      <c r="AE12" s="74">
        <v>0</v>
      </c>
      <c r="AF12" s="74">
        <v>0</v>
      </c>
    </row>
    <row r="13" spans="1:32" ht="22.5" customHeight="1">
      <c r="A13" s="73"/>
      <c r="B13" s="73"/>
      <c r="C13" s="73"/>
      <c r="D13" s="73" t="s">
        <v>151</v>
      </c>
      <c r="E13" s="54" t="s">
        <v>152</v>
      </c>
      <c r="F13" s="74">
        <v>0.51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0.51</v>
      </c>
      <c r="AC13" s="74">
        <v>0</v>
      </c>
      <c r="AD13" s="74">
        <v>0</v>
      </c>
      <c r="AE13" s="74">
        <v>0</v>
      </c>
      <c r="AF13" s="74">
        <v>0</v>
      </c>
    </row>
    <row r="14" spans="1:32" ht="22.5" customHeight="1">
      <c r="A14" s="73" t="s">
        <v>28</v>
      </c>
      <c r="B14" s="73"/>
      <c r="C14" s="73"/>
      <c r="D14" s="73"/>
      <c r="E14" s="54" t="s">
        <v>25</v>
      </c>
      <c r="F14" s="74">
        <v>406.08</v>
      </c>
      <c r="G14" s="74">
        <v>41.5</v>
      </c>
      <c r="H14" s="74">
        <v>7.2</v>
      </c>
      <c r="I14" s="74">
        <v>2</v>
      </c>
      <c r="J14" s="74">
        <v>1.8</v>
      </c>
      <c r="K14" s="74">
        <v>10.5</v>
      </c>
      <c r="L14" s="74">
        <v>49.1</v>
      </c>
      <c r="M14" s="74">
        <v>24.1</v>
      </c>
      <c r="N14" s="74">
        <v>7</v>
      </c>
      <c r="O14" s="74">
        <v>33.6</v>
      </c>
      <c r="P14" s="74">
        <v>0.7</v>
      </c>
      <c r="Q14" s="74">
        <v>13.7</v>
      </c>
      <c r="R14" s="74">
        <v>2.3</v>
      </c>
      <c r="S14" s="74">
        <v>5</v>
      </c>
      <c r="T14" s="74">
        <v>10.8</v>
      </c>
      <c r="U14" s="74">
        <v>3.99</v>
      </c>
      <c r="V14" s="74">
        <v>0</v>
      </c>
      <c r="W14" s="74">
        <v>0</v>
      </c>
      <c r="X14" s="74">
        <v>0</v>
      </c>
      <c r="Y14" s="74">
        <v>1</v>
      </c>
      <c r="Z14" s="74">
        <v>0</v>
      </c>
      <c r="AA14" s="74">
        <v>26.2</v>
      </c>
      <c r="AB14" s="74">
        <v>14.78</v>
      </c>
      <c r="AC14" s="74">
        <v>97.6</v>
      </c>
      <c r="AD14" s="74">
        <v>0</v>
      </c>
      <c r="AE14" s="74">
        <v>0</v>
      </c>
      <c r="AF14" s="74">
        <v>53.21</v>
      </c>
    </row>
    <row r="15" spans="1:32" ht="22.5" customHeight="1">
      <c r="A15" s="73"/>
      <c r="B15" s="73" t="s">
        <v>32</v>
      </c>
      <c r="C15" s="73"/>
      <c r="D15" s="73"/>
      <c r="E15" s="54" t="s">
        <v>44</v>
      </c>
      <c r="F15" s="74">
        <v>365.88</v>
      </c>
      <c r="G15" s="74">
        <v>32.5</v>
      </c>
      <c r="H15" s="74">
        <v>7.2</v>
      </c>
      <c r="I15" s="74">
        <v>2</v>
      </c>
      <c r="J15" s="74">
        <v>1.8</v>
      </c>
      <c r="K15" s="74">
        <v>9.9</v>
      </c>
      <c r="L15" s="74">
        <v>43.5</v>
      </c>
      <c r="M15" s="74">
        <v>22.3</v>
      </c>
      <c r="N15" s="74">
        <v>7</v>
      </c>
      <c r="O15" s="74">
        <v>31.6</v>
      </c>
      <c r="P15" s="74">
        <v>0.7</v>
      </c>
      <c r="Q15" s="74">
        <v>11.7</v>
      </c>
      <c r="R15" s="74">
        <v>2.3</v>
      </c>
      <c r="S15" s="74">
        <v>3</v>
      </c>
      <c r="T15" s="74">
        <v>8.8</v>
      </c>
      <c r="U15" s="74">
        <v>3.22</v>
      </c>
      <c r="V15" s="74">
        <v>0</v>
      </c>
      <c r="W15" s="74">
        <v>0</v>
      </c>
      <c r="X15" s="74">
        <v>0</v>
      </c>
      <c r="Y15" s="74">
        <v>1</v>
      </c>
      <c r="Z15" s="74">
        <v>0</v>
      </c>
      <c r="AA15" s="74">
        <v>24.2</v>
      </c>
      <c r="AB15" s="74">
        <v>12.98</v>
      </c>
      <c r="AC15" s="74">
        <v>88.6</v>
      </c>
      <c r="AD15" s="74">
        <v>0</v>
      </c>
      <c r="AE15" s="74">
        <v>0</v>
      </c>
      <c r="AF15" s="74">
        <v>51.58</v>
      </c>
    </row>
    <row r="16" spans="1:32" ht="22.5" customHeight="1">
      <c r="A16" s="73"/>
      <c r="B16" s="73"/>
      <c r="C16" s="73" t="s">
        <v>32</v>
      </c>
      <c r="D16" s="73"/>
      <c r="E16" s="54" t="s">
        <v>133</v>
      </c>
      <c r="F16" s="74">
        <v>227.65</v>
      </c>
      <c r="G16" s="74">
        <v>24</v>
      </c>
      <c r="H16" s="74">
        <v>2</v>
      </c>
      <c r="I16" s="74">
        <v>0</v>
      </c>
      <c r="J16" s="74">
        <v>0.5</v>
      </c>
      <c r="K16" s="74">
        <v>7</v>
      </c>
      <c r="L16" s="74">
        <v>30</v>
      </c>
      <c r="M16" s="74">
        <v>13</v>
      </c>
      <c r="N16" s="74">
        <v>7</v>
      </c>
      <c r="O16" s="74">
        <v>22.3</v>
      </c>
      <c r="P16" s="74">
        <v>0.7</v>
      </c>
      <c r="Q16" s="74">
        <v>5.7</v>
      </c>
      <c r="R16" s="74">
        <v>0</v>
      </c>
      <c r="S16" s="74">
        <v>2</v>
      </c>
      <c r="T16" s="74">
        <v>2</v>
      </c>
      <c r="U16" s="74">
        <v>1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16</v>
      </c>
      <c r="AB16" s="74">
        <v>4.05</v>
      </c>
      <c r="AC16" s="74">
        <v>51.6</v>
      </c>
      <c r="AD16" s="74">
        <v>0</v>
      </c>
      <c r="AE16" s="74">
        <v>0</v>
      </c>
      <c r="AF16" s="74">
        <v>38.8</v>
      </c>
    </row>
    <row r="17" spans="1:32" ht="22.5" customHeight="1">
      <c r="A17" s="73"/>
      <c r="B17" s="73"/>
      <c r="C17" s="73"/>
      <c r="D17" s="73" t="s">
        <v>147</v>
      </c>
      <c r="E17" s="54" t="s">
        <v>148</v>
      </c>
      <c r="F17" s="74">
        <v>227.65</v>
      </c>
      <c r="G17" s="74">
        <v>24</v>
      </c>
      <c r="H17" s="74">
        <v>2</v>
      </c>
      <c r="I17" s="74">
        <v>0</v>
      </c>
      <c r="J17" s="74">
        <v>0.5</v>
      </c>
      <c r="K17" s="74">
        <v>7</v>
      </c>
      <c r="L17" s="74">
        <v>30</v>
      </c>
      <c r="M17" s="74">
        <v>13</v>
      </c>
      <c r="N17" s="74">
        <v>7</v>
      </c>
      <c r="O17" s="74">
        <v>22.3</v>
      </c>
      <c r="P17" s="74">
        <v>0.7</v>
      </c>
      <c r="Q17" s="74">
        <v>5.7</v>
      </c>
      <c r="R17" s="74">
        <v>0</v>
      </c>
      <c r="S17" s="74">
        <v>2</v>
      </c>
      <c r="T17" s="74">
        <v>2</v>
      </c>
      <c r="U17" s="74">
        <v>1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16</v>
      </c>
      <c r="AB17" s="74">
        <v>4.05</v>
      </c>
      <c r="AC17" s="74">
        <v>51.6</v>
      </c>
      <c r="AD17" s="74">
        <v>0</v>
      </c>
      <c r="AE17" s="74">
        <v>0</v>
      </c>
      <c r="AF17" s="74">
        <v>38.8</v>
      </c>
    </row>
    <row r="18" spans="1:32" ht="22.5" customHeight="1">
      <c r="A18" s="73"/>
      <c r="B18" s="73"/>
      <c r="C18" s="73" t="s">
        <v>131</v>
      </c>
      <c r="D18" s="73"/>
      <c r="E18" s="54" t="s">
        <v>134</v>
      </c>
      <c r="F18" s="74">
        <v>138.23</v>
      </c>
      <c r="G18" s="74">
        <v>8.5</v>
      </c>
      <c r="H18" s="74">
        <v>5.2</v>
      </c>
      <c r="I18" s="74">
        <v>2</v>
      </c>
      <c r="J18" s="74">
        <v>1.3</v>
      </c>
      <c r="K18" s="74">
        <v>2.9</v>
      </c>
      <c r="L18" s="74">
        <v>13.5</v>
      </c>
      <c r="M18" s="74">
        <v>9.3</v>
      </c>
      <c r="N18" s="74">
        <v>0</v>
      </c>
      <c r="O18" s="74">
        <v>9.3</v>
      </c>
      <c r="P18" s="74">
        <v>0</v>
      </c>
      <c r="Q18" s="74">
        <v>6</v>
      </c>
      <c r="R18" s="74">
        <v>2.3</v>
      </c>
      <c r="S18" s="74">
        <v>1</v>
      </c>
      <c r="T18" s="74">
        <v>6.8</v>
      </c>
      <c r="U18" s="74">
        <v>2.22</v>
      </c>
      <c r="V18" s="74">
        <v>0</v>
      </c>
      <c r="W18" s="74">
        <v>0</v>
      </c>
      <c r="X18" s="74">
        <v>0</v>
      </c>
      <c r="Y18" s="74">
        <v>1</v>
      </c>
      <c r="Z18" s="74">
        <v>0</v>
      </c>
      <c r="AA18" s="74">
        <v>8.2</v>
      </c>
      <c r="AB18" s="74">
        <v>8.93</v>
      </c>
      <c r="AC18" s="74">
        <v>37</v>
      </c>
      <c r="AD18" s="74">
        <v>0</v>
      </c>
      <c r="AE18" s="74">
        <v>0</v>
      </c>
      <c r="AF18" s="74">
        <v>12.78</v>
      </c>
    </row>
    <row r="19" spans="1:32" ht="22.5" customHeight="1">
      <c r="A19" s="73"/>
      <c r="B19" s="73"/>
      <c r="C19" s="73"/>
      <c r="D19" s="73" t="s">
        <v>151</v>
      </c>
      <c r="E19" s="54" t="s">
        <v>152</v>
      </c>
      <c r="F19" s="74">
        <v>65.43</v>
      </c>
      <c r="G19" s="74">
        <v>4</v>
      </c>
      <c r="H19" s="74">
        <v>3</v>
      </c>
      <c r="I19" s="74">
        <v>2</v>
      </c>
      <c r="J19" s="74">
        <v>0.5</v>
      </c>
      <c r="K19" s="74">
        <v>2</v>
      </c>
      <c r="L19" s="74">
        <v>10</v>
      </c>
      <c r="M19" s="74">
        <v>5</v>
      </c>
      <c r="N19" s="74">
        <v>0</v>
      </c>
      <c r="O19" s="74">
        <v>2</v>
      </c>
      <c r="P19" s="74">
        <v>0</v>
      </c>
      <c r="Q19" s="74">
        <v>3</v>
      </c>
      <c r="R19" s="74">
        <v>1</v>
      </c>
      <c r="S19" s="74">
        <v>0</v>
      </c>
      <c r="T19" s="74">
        <v>2</v>
      </c>
      <c r="U19" s="74">
        <v>1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3</v>
      </c>
      <c r="AB19" s="74">
        <v>0.93</v>
      </c>
      <c r="AC19" s="74">
        <v>20</v>
      </c>
      <c r="AD19" s="74">
        <v>0</v>
      </c>
      <c r="AE19" s="74">
        <v>0</v>
      </c>
      <c r="AF19" s="74">
        <v>6</v>
      </c>
    </row>
    <row r="20" spans="1:32" ht="22.5" customHeight="1">
      <c r="A20" s="73"/>
      <c r="B20" s="73"/>
      <c r="C20" s="73"/>
      <c r="D20" s="73" t="s">
        <v>153</v>
      </c>
      <c r="E20" s="54" t="s">
        <v>154</v>
      </c>
      <c r="F20" s="74">
        <v>33.8</v>
      </c>
      <c r="G20" s="74">
        <v>3</v>
      </c>
      <c r="H20" s="74">
        <v>1.2</v>
      </c>
      <c r="I20" s="74">
        <v>0</v>
      </c>
      <c r="J20" s="74">
        <v>0.3</v>
      </c>
      <c r="K20" s="74">
        <v>0.2</v>
      </c>
      <c r="L20" s="74">
        <v>1.5</v>
      </c>
      <c r="M20" s="74">
        <v>2.8</v>
      </c>
      <c r="N20" s="74">
        <v>0</v>
      </c>
      <c r="O20" s="74">
        <v>4.3</v>
      </c>
      <c r="P20" s="74">
        <v>0</v>
      </c>
      <c r="Q20" s="74">
        <v>1.5</v>
      </c>
      <c r="R20" s="74">
        <v>0</v>
      </c>
      <c r="S20" s="74">
        <v>0</v>
      </c>
      <c r="T20" s="74">
        <v>4.8</v>
      </c>
      <c r="U20" s="74">
        <v>0.5</v>
      </c>
      <c r="V20" s="74">
        <v>0</v>
      </c>
      <c r="W20" s="74">
        <v>0</v>
      </c>
      <c r="X20" s="74">
        <v>0</v>
      </c>
      <c r="Y20" s="74">
        <v>1</v>
      </c>
      <c r="Z20" s="74">
        <v>0</v>
      </c>
      <c r="AA20" s="74">
        <v>2.7</v>
      </c>
      <c r="AB20" s="74">
        <v>5</v>
      </c>
      <c r="AC20" s="74">
        <v>3</v>
      </c>
      <c r="AD20" s="74">
        <v>0</v>
      </c>
      <c r="AE20" s="74">
        <v>0</v>
      </c>
      <c r="AF20" s="74">
        <v>2</v>
      </c>
    </row>
    <row r="21" spans="1:32" ht="22.5" customHeight="1">
      <c r="A21" s="73"/>
      <c r="B21" s="73"/>
      <c r="C21" s="73"/>
      <c r="D21" s="73" t="s">
        <v>155</v>
      </c>
      <c r="E21" s="54" t="s">
        <v>156</v>
      </c>
      <c r="F21" s="74">
        <v>39</v>
      </c>
      <c r="G21" s="74">
        <v>1.5</v>
      </c>
      <c r="H21" s="74">
        <v>1</v>
      </c>
      <c r="I21" s="74">
        <v>0</v>
      </c>
      <c r="J21" s="74">
        <v>0.5</v>
      </c>
      <c r="K21" s="74">
        <v>0.7</v>
      </c>
      <c r="L21" s="74">
        <v>2</v>
      </c>
      <c r="M21" s="74">
        <v>1.5</v>
      </c>
      <c r="N21" s="74">
        <v>0</v>
      </c>
      <c r="O21" s="74">
        <v>3</v>
      </c>
      <c r="P21" s="74">
        <v>0</v>
      </c>
      <c r="Q21" s="74">
        <v>1.5</v>
      </c>
      <c r="R21" s="74">
        <v>1.3</v>
      </c>
      <c r="S21" s="74">
        <v>1</v>
      </c>
      <c r="T21" s="74"/>
      <c r="U21" s="74">
        <v>0.72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2.5</v>
      </c>
      <c r="AB21" s="74">
        <v>3</v>
      </c>
      <c r="AC21" s="74">
        <v>14</v>
      </c>
      <c r="AD21" s="74">
        <v>0</v>
      </c>
      <c r="AE21" s="74">
        <v>0</v>
      </c>
      <c r="AF21" s="74">
        <v>4.78</v>
      </c>
    </row>
    <row r="22" spans="1:32" ht="22.5" customHeight="1">
      <c r="A22" s="73"/>
      <c r="B22" s="73" t="s">
        <v>131</v>
      </c>
      <c r="C22" s="73"/>
      <c r="D22" s="73"/>
      <c r="E22" s="54" t="s">
        <v>135</v>
      </c>
      <c r="F22" s="74">
        <v>40.2</v>
      </c>
      <c r="G22" s="74">
        <v>9</v>
      </c>
      <c r="H22" s="74">
        <v>0</v>
      </c>
      <c r="I22" s="74">
        <v>0</v>
      </c>
      <c r="J22" s="74">
        <v>0</v>
      </c>
      <c r="K22" s="74">
        <v>0.6</v>
      </c>
      <c r="L22" s="74">
        <v>5.6</v>
      </c>
      <c r="M22" s="74">
        <v>1.8</v>
      </c>
      <c r="N22" s="74">
        <v>0</v>
      </c>
      <c r="O22" s="74">
        <v>2</v>
      </c>
      <c r="P22" s="74">
        <v>0</v>
      </c>
      <c r="Q22" s="74">
        <v>2</v>
      </c>
      <c r="R22" s="74">
        <v>0</v>
      </c>
      <c r="S22" s="74">
        <v>2</v>
      </c>
      <c r="T22" s="74">
        <v>2</v>
      </c>
      <c r="U22" s="74">
        <v>0.77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2</v>
      </c>
      <c r="AB22" s="74">
        <v>1.8</v>
      </c>
      <c r="AC22" s="74">
        <v>9</v>
      </c>
      <c r="AD22" s="74">
        <v>0</v>
      </c>
      <c r="AE22" s="74">
        <v>0</v>
      </c>
      <c r="AF22" s="74">
        <v>1.63</v>
      </c>
    </row>
    <row r="23" spans="1:32" ht="22.5" customHeight="1">
      <c r="A23" s="73"/>
      <c r="B23" s="73"/>
      <c r="C23" s="73" t="s">
        <v>131</v>
      </c>
      <c r="D23" s="73"/>
      <c r="E23" s="54" t="s">
        <v>136</v>
      </c>
      <c r="F23" s="74">
        <v>40.2</v>
      </c>
      <c r="G23" s="74">
        <v>9</v>
      </c>
      <c r="H23" s="74">
        <v>0</v>
      </c>
      <c r="I23" s="74">
        <v>0</v>
      </c>
      <c r="J23" s="74">
        <v>0</v>
      </c>
      <c r="K23" s="74">
        <v>0.6</v>
      </c>
      <c r="L23" s="74">
        <v>5.6</v>
      </c>
      <c r="M23" s="74">
        <v>1.8</v>
      </c>
      <c r="N23" s="74">
        <v>0</v>
      </c>
      <c r="O23" s="74">
        <v>2</v>
      </c>
      <c r="P23" s="74">
        <v>0</v>
      </c>
      <c r="Q23" s="74">
        <v>2</v>
      </c>
      <c r="R23" s="74">
        <v>0</v>
      </c>
      <c r="S23" s="74">
        <v>2</v>
      </c>
      <c r="T23" s="74">
        <v>2</v>
      </c>
      <c r="U23" s="74">
        <v>0.77</v>
      </c>
      <c r="V23" s="74">
        <v>0</v>
      </c>
      <c r="W23" s="74">
        <v>0</v>
      </c>
      <c r="X23" s="74">
        <v>0</v>
      </c>
      <c r="Y23" s="74">
        <v>0</v>
      </c>
      <c r="Z23" s="74">
        <v>0</v>
      </c>
      <c r="AA23" s="74">
        <v>2</v>
      </c>
      <c r="AB23" s="74">
        <v>1.8</v>
      </c>
      <c r="AC23" s="74">
        <v>9</v>
      </c>
      <c r="AD23" s="74">
        <v>0</v>
      </c>
      <c r="AE23" s="74">
        <v>0</v>
      </c>
      <c r="AF23" s="74">
        <v>1.63</v>
      </c>
    </row>
    <row r="24" spans="1:32" ht="22.5" customHeight="1">
      <c r="A24" s="75"/>
      <c r="B24" s="75"/>
      <c r="C24" s="75"/>
      <c r="D24" s="75" t="s">
        <v>149</v>
      </c>
      <c r="E24" s="76" t="s">
        <v>150</v>
      </c>
      <c r="F24" s="77">
        <v>40.2</v>
      </c>
      <c r="G24" s="77">
        <v>9</v>
      </c>
      <c r="H24" s="74">
        <v>0</v>
      </c>
      <c r="I24" s="74">
        <v>0</v>
      </c>
      <c r="J24" s="74">
        <v>0</v>
      </c>
      <c r="K24" s="77">
        <v>0.6</v>
      </c>
      <c r="L24" s="77">
        <v>5.6</v>
      </c>
      <c r="M24" s="77">
        <v>1.8</v>
      </c>
      <c r="N24" s="74">
        <v>0</v>
      </c>
      <c r="O24" s="77">
        <v>2</v>
      </c>
      <c r="P24" s="74">
        <v>0</v>
      </c>
      <c r="Q24" s="77">
        <v>2</v>
      </c>
      <c r="R24" s="74">
        <v>0</v>
      </c>
      <c r="S24" s="77">
        <v>2</v>
      </c>
      <c r="T24" s="77">
        <v>2</v>
      </c>
      <c r="U24" s="77">
        <v>0.77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7">
        <v>2</v>
      </c>
      <c r="AB24" s="77">
        <v>1.8</v>
      </c>
      <c r="AC24" s="77">
        <v>9</v>
      </c>
      <c r="AD24" s="74">
        <v>0</v>
      </c>
      <c r="AE24" s="74">
        <v>0</v>
      </c>
      <c r="AF24" s="77">
        <v>1.63</v>
      </c>
    </row>
  </sheetData>
  <sheetProtection/>
  <mergeCells count="8">
    <mergeCell ref="A1:E1"/>
    <mergeCell ref="A2:AF2"/>
    <mergeCell ref="A3:H3"/>
    <mergeCell ref="A4:C4"/>
    <mergeCell ref="D4:D5"/>
    <mergeCell ref="E4:E5"/>
    <mergeCell ref="F4:F5"/>
    <mergeCell ref="G4:A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M7" sqref="M7"/>
    </sheetView>
  </sheetViews>
  <sheetFormatPr defaultColWidth="9.00390625" defaultRowHeight="14.25"/>
  <cols>
    <col min="1" max="1" width="5.75390625" style="0" customWidth="1"/>
    <col min="2" max="2" width="5.50390625" style="0" customWidth="1"/>
    <col min="3" max="3" width="5.125" style="0" customWidth="1"/>
    <col min="4" max="4" width="7.50390625" style="0" customWidth="1"/>
    <col min="5" max="5" width="26.25390625" style="0" customWidth="1"/>
    <col min="10" max="10" width="11.50390625" style="0" customWidth="1"/>
  </cols>
  <sheetData>
    <row r="1" spans="1:12" ht="14.25">
      <c r="A1" s="99" t="s">
        <v>208</v>
      </c>
      <c r="B1" s="100"/>
      <c r="C1" s="100"/>
      <c r="D1" s="100"/>
      <c r="E1" s="100"/>
      <c r="F1" s="128"/>
      <c r="G1" s="128"/>
      <c r="H1" s="128"/>
      <c r="I1" s="128"/>
      <c r="J1" s="128"/>
      <c r="K1" s="128"/>
      <c r="L1" s="128"/>
    </row>
    <row r="2" spans="1:12" ht="28.5">
      <c r="A2" s="129" t="s">
        <v>193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14.25">
      <c r="A3" s="130" t="s">
        <v>194</v>
      </c>
      <c r="B3" s="130"/>
      <c r="C3" s="130"/>
      <c r="D3" s="130"/>
      <c r="E3" s="130" t="s">
        <v>95</v>
      </c>
      <c r="F3" s="131"/>
      <c r="G3" s="132"/>
      <c r="H3" s="132"/>
      <c r="I3" s="132"/>
      <c r="J3" s="132"/>
      <c r="K3" s="132"/>
      <c r="L3" s="133" t="s">
        <v>0</v>
      </c>
    </row>
    <row r="4" spans="1:12" ht="14.25">
      <c r="A4" s="134" t="s">
        <v>195</v>
      </c>
      <c r="B4" s="135"/>
      <c r="C4" s="136"/>
      <c r="D4" s="137" t="s">
        <v>97</v>
      </c>
      <c r="E4" s="114" t="s">
        <v>196</v>
      </c>
      <c r="F4" s="138" t="s">
        <v>197</v>
      </c>
      <c r="G4" s="117" t="s">
        <v>198</v>
      </c>
      <c r="H4" s="137"/>
      <c r="I4" s="137"/>
      <c r="J4" s="137"/>
      <c r="K4" s="137"/>
      <c r="L4" s="137"/>
    </row>
    <row r="5" spans="1:12" ht="14.25">
      <c r="A5" s="139" t="s">
        <v>102</v>
      </c>
      <c r="B5" s="139" t="s">
        <v>103</v>
      </c>
      <c r="C5" s="140" t="s">
        <v>104</v>
      </c>
      <c r="D5" s="117"/>
      <c r="E5" s="137"/>
      <c r="F5" s="113"/>
      <c r="G5" s="117" t="s">
        <v>70</v>
      </c>
      <c r="H5" s="114" t="s">
        <v>199</v>
      </c>
      <c r="I5" s="116"/>
      <c r="J5" s="116"/>
      <c r="K5" s="116"/>
      <c r="L5" s="134" t="s">
        <v>200</v>
      </c>
    </row>
    <row r="6" spans="1:12" ht="24">
      <c r="A6" s="111"/>
      <c r="B6" s="111"/>
      <c r="C6" s="141"/>
      <c r="D6" s="117"/>
      <c r="E6" s="137"/>
      <c r="F6" s="114"/>
      <c r="G6" s="134"/>
      <c r="H6" s="84" t="s">
        <v>144</v>
      </c>
      <c r="I6" s="82" t="s">
        <v>201</v>
      </c>
      <c r="J6" s="82" t="s">
        <v>202</v>
      </c>
      <c r="K6" s="82" t="s">
        <v>203</v>
      </c>
      <c r="L6" s="115"/>
    </row>
    <row r="7" spans="1:12" ht="14.25">
      <c r="A7" s="83" t="s">
        <v>127</v>
      </c>
      <c r="B7" s="83" t="s">
        <v>127</v>
      </c>
      <c r="C7" s="83" t="s">
        <v>127</v>
      </c>
      <c r="D7" s="83" t="s">
        <v>127</v>
      </c>
      <c r="E7" s="142" t="s">
        <v>127</v>
      </c>
      <c r="F7" s="143">
        <v>1</v>
      </c>
      <c r="G7" s="144">
        <v>2</v>
      </c>
      <c r="H7" s="83">
        <v>3</v>
      </c>
      <c r="I7" s="83">
        <v>4</v>
      </c>
      <c r="J7" s="83">
        <v>5</v>
      </c>
      <c r="K7" s="83">
        <v>6</v>
      </c>
      <c r="L7" s="145">
        <v>7</v>
      </c>
    </row>
    <row r="8" spans="1:12" ht="22.5" customHeight="1">
      <c r="A8" s="42"/>
      <c r="B8" s="42"/>
      <c r="C8" s="42"/>
      <c r="D8" s="146"/>
      <c r="E8" s="147" t="s">
        <v>20</v>
      </c>
      <c r="F8" s="148">
        <v>630</v>
      </c>
      <c r="G8" s="149">
        <v>630</v>
      </c>
      <c r="H8" s="150">
        <v>0</v>
      </c>
      <c r="I8" s="150">
        <v>0</v>
      </c>
      <c r="J8" s="150">
        <v>0</v>
      </c>
      <c r="K8" s="148">
        <v>0</v>
      </c>
      <c r="L8" s="151">
        <v>630</v>
      </c>
    </row>
    <row r="9" spans="1:12" ht="22.5" customHeight="1">
      <c r="A9" s="42" t="s">
        <v>26</v>
      </c>
      <c r="B9" s="42"/>
      <c r="C9" s="42"/>
      <c r="D9" s="146"/>
      <c r="E9" s="147" t="s">
        <v>24</v>
      </c>
      <c r="F9" s="148">
        <v>300</v>
      </c>
      <c r="G9" s="149">
        <v>300</v>
      </c>
      <c r="H9" s="150">
        <v>0</v>
      </c>
      <c r="I9" s="150">
        <v>0</v>
      </c>
      <c r="J9" s="150">
        <v>0</v>
      </c>
      <c r="K9" s="148">
        <v>0</v>
      </c>
      <c r="L9" s="151">
        <v>300</v>
      </c>
    </row>
    <row r="10" spans="1:12" ht="22.5" customHeight="1">
      <c r="A10" s="42"/>
      <c r="B10" s="42" t="s">
        <v>27</v>
      </c>
      <c r="C10" s="42"/>
      <c r="D10" s="146"/>
      <c r="E10" s="147" t="s">
        <v>204</v>
      </c>
      <c r="F10" s="148">
        <v>300</v>
      </c>
      <c r="G10" s="149">
        <v>300</v>
      </c>
      <c r="H10" s="150">
        <v>0</v>
      </c>
      <c r="I10" s="150">
        <v>0</v>
      </c>
      <c r="J10" s="150">
        <v>0</v>
      </c>
      <c r="K10" s="148">
        <v>0</v>
      </c>
      <c r="L10" s="151">
        <v>300</v>
      </c>
    </row>
    <row r="11" spans="1:12" ht="22.5" customHeight="1">
      <c r="A11" s="42"/>
      <c r="B11" s="42"/>
      <c r="C11" s="42" t="s">
        <v>131</v>
      </c>
      <c r="D11" s="146"/>
      <c r="E11" s="147" t="s">
        <v>205</v>
      </c>
      <c r="F11" s="148">
        <v>300</v>
      </c>
      <c r="G11" s="149">
        <v>300</v>
      </c>
      <c r="H11" s="150">
        <v>0</v>
      </c>
      <c r="I11" s="150">
        <v>0</v>
      </c>
      <c r="J11" s="150">
        <v>0</v>
      </c>
      <c r="K11" s="148">
        <v>0</v>
      </c>
      <c r="L11" s="151">
        <v>300</v>
      </c>
    </row>
    <row r="12" spans="1:12" ht="22.5" customHeight="1">
      <c r="A12" s="42"/>
      <c r="B12" s="42"/>
      <c r="C12" s="42"/>
      <c r="D12" s="146" t="s">
        <v>147</v>
      </c>
      <c r="E12" s="147" t="s">
        <v>148</v>
      </c>
      <c r="F12" s="148">
        <v>300</v>
      </c>
      <c r="G12" s="149">
        <v>300</v>
      </c>
      <c r="H12" s="150">
        <v>0</v>
      </c>
      <c r="I12" s="150">
        <v>0</v>
      </c>
      <c r="J12" s="150">
        <v>0</v>
      </c>
      <c r="K12" s="148">
        <v>0</v>
      </c>
      <c r="L12" s="151">
        <v>300</v>
      </c>
    </row>
    <row r="13" spans="1:12" ht="22.5" customHeight="1">
      <c r="A13" s="42" t="s">
        <v>28</v>
      </c>
      <c r="B13" s="42"/>
      <c r="C13" s="42"/>
      <c r="D13" s="146"/>
      <c r="E13" s="147" t="s">
        <v>25</v>
      </c>
      <c r="F13" s="148">
        <v>330</v>
      </c>
      <c r="G13" s="149">
        <v>330</v>
      </c>
      <c r="H13" s="150">
        <v>0</v>
      </c>
      <c r="I13" s="150">
        <v>0</v>
      </c>
      <c r="J13" s="150">
        <v>0</v>
      </c>
      <c r="K13" s="148">
        <v>0</v>
      </c>
      <c r="L13" s="151">
        <v>330</v>
      </c>
    </row>
    <row r="14" spans="1:12" ht="22.5" customHeight="1">
      <c r="A14" s="42"/>
      <c r="B14" s="42" t="s">
        <v>29</v>
      </c>
      <c r="C14" s="42"/>
      <c r="D14" s="146"/>
      <c r="E14" s="147" t="s">
        <v>206</v>
      </c>
      <c r="F14" s="148">
        <v>330</v>
      </c>
      <c r="G14" s="149">
        <v>330</v>
      </c>
      <c r="H14" s="150">
        <v>0</v>
      </c>
      <c r="I14" s="150">
        <v>0</v>
      </c>
      <c r="J14" s="150">
        <v>0</v>
      </c>
      <c r="K14" s="148">
        <v>0</v>
      </c>
      <c r="L14" s="151">
        <v>330</v>
      </c>
    </row>
    <row r="15" spans="1:12" ht="22.5" customHeight="1">
      <c r="A15" s="42"/>
      <c r="B15" s="42"/>
      <c r="C15" s="42" t="s">
        <v>131</v>
      </c>
      <c r="D15" s="146"/>
      <c r="E15" s="147" t="s">
        <v>207</v>
      </c>
      <c r="F15" s="148">
        <v>330</v>
      </c>
      <c r="G15" s="149">
        <v>330</v>
      </c>
      <c r="H15" s="150">
        <v>0</v>
      </c>
      <c r="I15" s="150">
        <v>0</v>
      </c>
      <c r="J15" s="150">
        <v>0</v>
      </c>
      <c r="K15" s="148">
        <v>0</v>
      </c>
      <c r="L15" s="151">
        <v>330</v>
      </c>
    </row>
    <row r="16" spans="1:12" ht="22.5" customHeight="1">
      <c r="A16" s="42"/>
      <c r="B16" s="42"/>
      <c r="C16" s="42"/>
      <c r="D16" s="146" t="s">
        <v>147</v>
      </c>
      <c r="E16" s="147" t="s">
        <v>148</v>
      </c>
      <c r="F16" s="148">
        <v>330</v>
      </c>
      <c r="G16" s="149">
        <v>330</v>
      </c>
      <c r="H16" s="150">
        <v>0</v>
      </c>
      <c r="I16" s="150">
        <v>0</v>
      </c>
      <c r="J16" s="150">
        <v>0</v>
      </c>
      <c r="K16" s="148">
        <v>0</v>
      </c>
      <c r="L16" s="151">
        <v>330</v>
      </c>
    </row>
  </sheetData>
  <sheetProtection/>
  <mergeCells count="14">
    <mergeCell ref="C5:C6"/>
    <mergeCell ref="G5:G6"/>
    <mergeCell ref="H5:K5"/>
    <mergeCell ref="L5:L6"/>
    <mergeCell ref="A1:E1"/>
    <mergeCell ref="A2:L2"/>
    <mergeCell ref="A3:E3"/>
    <mergeCell ref="A4:C4"/>
    <mergeCell ref="D4:D6"/>
    <mergeCell ref="E4:E6"/>
    <mergeCell ref="F4:F6"/>
    <mergeCell ref="G4:L4"/>
    <mergeCell ref="A5:A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2015-02-27T02:02:10Z</cp:lastPrinted>
  <dcterms:created xsi:type="dcterms:W3CDTF">1996-12-17T01:32:42Z</dcterms:created>
  <dcterms:modified xsi:type="dcterms:W3CDTF">2016-07-21T10:43:28Z</dcterms:modified>
  <cp:category/>
  <cp:version/>
  <cp:contentType/>
  <cp:contentStatus/>
</cp:coreProperties>
</file>