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附件3重点耗材" sheetId="1" r:id="rId1"/>
  </sheets>
  <definedNames>
    <definedName name="_xlnm._FilterDatabase" localSheetId="0" hidden="1">附件3重点耗材!$A$5:$AZ$25</definedName>
  </definedNames>
  <calcPr calcId="144525"/>
</workbook>
</file>

<file path=xl/sharedStrings.xml><?xml version="1.0" encoding="utf-8"?>
<sst xmlns="http://schemas.openxmlformats.org/spreadsheetml/2006/main" count="856" uniqueCount="148">
  <si>
    <t>江门市监测哨点机构重点耗材监测表</t>
  </si>
  <si>
    <t>单位：每（套、包）/元</t>
  </si>
  <si>
    <t>序号</t>
  </si>
  <si>
    <t>产品名称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</si>
  <si>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</si>
  <si>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</si>
  <si>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</si>
  <si>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</si>
  <si>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</si>
  <si>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</si>
  <si>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</si>
  <si>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</si>
  <si>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</si>
  <si>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</si>
  <si>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</si>
  <si>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</si>
  <si>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</si>
  <si>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</si>
  <si>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</si>
  <si>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</si>
  <si>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</si>
  <si>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</si>
  <si>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</si>
  <si>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</si>
  <si>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</si>
  <si>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</si>
  <si>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</si>
  <si>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</si>
  <si>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</si>
  <si>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</si>
  <si>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</si>
  <si>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一次性电动腔镜直线型切割吻合器（器身）</t>
  </si>
  <si>
    <t>宁波海泰科迈医疗器械有限公司</t>
  </si>
  <si>
    <t>江苏柯汇医疗科技有限公司</t>
  </si>
  <si>
    <t>常州安康医疗器械有限公司</t>
  </si>
  <si>
    <t>-</t>
  </si>
  <si>
    <t>湖南思捷泰克医疗科技有限公司</t>
  </si>
  <si>
    <t>江苏健瑞宝医疗科技股份有限公司</t>
  </si>
  <si>
    <t>江苏三联星海医疗器械有限公司</t>
  </si>
  <si>
    <t>椎体成形用液压骨水泥输送系统</t>
  </si>
  <si>
    <t>上海凯利泰医疗科技股份有限公司</t>
  </si>
  <si>
    <t>山东威高骨科材料股份有限公司</t>
  </si>
  <si>
    <t>椎体成形导引系统-骨水泥填充器</t>
  </si>
  <si>
    <t>山东冠龙医疗用品有限公司</t>
  </si>
  <si>
    <t>天津正天医疗器械有限公司</t>
  </si>
  <si>
    <t>大博医疗科技股份有限公司</t>
  </si>
  <si>
    <t>宁波华科润生物科技有限公司</t>
  </si>
  <si>
    <t>宁波华科润生物科技</t>
  </si>
  <si>
    <t>可吸收结扎夹</t>
  </si>
  <si>
    <t>北京瑞克斡医疗科技有限公司</t>
  </si>
  <si>
    <t>南京普立蒙医疗科技有限公司</t>
  </si>
  <si>
    <t>杭州康基医疗器械股份有限公司</t>
  </si>
  <si>
    <t>四川国纳科技有限公司</t>
  </si>
  <si>
    <t>杭州康基医疗器械有限公司</t>
  </si>
  <si>
    <t>江苏三联星海医疗器械股份有限公司</t>
  </si>
  <si>
    <t>浙江微度医疗器械有限公司</t>
  </si>
  <si>
    <t>杭州康基</t>
  </si>
  <si>
    <t>植入式静脉给药系统</t>
  </si>
  <si>
    <t>北京悦通医疗器械有限责任公司</t>
  </si>
  <si>
    <t>苏州林华医疗器械股份有限公司</t>
  </si>
  <si>
    <t>德国Smiths Medical ASD</t>
  </si>
  <si>
    <t>希玛德医疗器材（上海）有限公司</t>
  </si>
  <si>
    <t>美国 Bard Access Systems，Inc.</t>
  </si>
  <si>
    <t>B.BRAUN MEDICAL贝朗医疗法国有限公司</t>
  </si>
  <si>
    <t>贝鲁斯医疗</t>
  </si>
  <si>
    <t>贝朗医疗法国有限公司</t>
  </si>
  <si>
    <t>药物洗脱冠脉支架系统</t>
  </si>
  <si>
    <t>上海微创医疗器械（集团）有限公司</t>
  </si>
  <si>
    <t>深圳市金瑞凯利生物科技有限公司</t>
  </si>
  <si>
    <t>波士顿科学公司</t>
  </si>
  <si>
    <t>美敦力（上海）管理有限公司</t>
  </si>
  <si>
    <t>赛诺医疗科学技术股份有限公司</t>
  </si>
  <si>
    <t>乐普（北京）医疗器械股份有限公司</t>
  </si>
  <si>
    <t>易生科技(北京)有限公司</t>
  </si>
  <si>
    <t>Boston Scientific Corporation</t>
  </si>
  <si>
    <t>美国Medtronic Inc</t>
  </si>
  <si>
    <t>镍钛合金紫杉醇洗脱血管支架</t>
  </si>
  <si>
    <t>医伟司安股份有限公司ev3,Inc.</t>
  </si>
  <si>
    <t>波科国际医疗贸易（上海）有限公司</t>
  </si>
  <si>
    <t>冠脉导引导丝</t>
  </si>
  <si>
    <t>日本朝日英达科株式会社ASAHI INTECC CO.,LTD.</t>
  </si>
  <si>
    <t>湖南埃普特医疗器械有限公司</t>
  </si>
  <si>
    <t>雅培心血管Abbott Vascular</t>
  </si>
  <si>
    <t>日本朝日英达科株式会社</t>
  </si>
  <si>
    <t>广东博迈医疗科技股份有限公司</t>
  </si>
  <si>
    <t>日本 朝日インテック株式会社（ASAHI INTECC CO.，LTD）</t>
  </si>
  <si>
    <t>冠状动脉球囊扩张导管</t>
  </si>
  <si>
    <t>江苏脉动医疗器械科技有限公司</t>
  </si>
  <si>
    <t>上海微创医疗器械(集团)有限公司</t>
  </si>
  <si>
    <t>Abbott Vasoular雅培心血管</t>
  </si>
  <si>
    <t>深圳市业聚实业有限公司</t>
  </si>
  <si>
    <t>业聚医疗器械（ 深圳） 有限公司</t>
  </si>
  <si>
    <t xml:space="preserve"> 广东博迈医疗科技股份有限公司</t>
  </si>
  <si>
    <t>切割球囊系统</t>
  </si>
  <si>
    <t>乐普(北京)医疗器械股份有限公司</t>
  </si>
  <si>
    <t>上海申淇医疗科技有限公司</t>
  </si>
  <si>
    <t xml:space="preserve">乐普（北京）医疗器械股份有限公司 </t>
  </si>
  <si>
    <t>切割球囊导管</t>
  </si>
  <si>
    <t>波士顿科学公司Boston Scientific Corporation</t>
  </si>
  <si>
    <t>鼎科医疗技术（苏州）</t>
  </si>
  <si>
    <t>冠脉刻痕球囊扩张导管</t>
  </si>
  <si>
    <t>业聚医疗（荷兰）有限公司OrbusNeich Medical，B.V.</t>
  </si>
  <si>
    <t>业聚医疗（荷兰）有限公司</t>
  </si>
  <si>
    <t>鼎科医疗技术（苏州）有限公司</t>
  </si>
  <si>
    <t>苏州鼎科医疗技术股份有限公司</t>
  </si>
  <si>
    <t>胸腰椎后路椎弓根长尾螺钉</t>
  </si>
  <si>
    <t>常州市康辉医疗器械有限公司</t>
  </si>
  <si>
    <t>广东施泰宝医疗科技有限公司</t>
  </si>
  <si>
    <t>江苏国立医疗器械有限公司</t>
  </si>
  <si>
    <t>浙江德康医疗器械有限公司</t>
  </si>
  <si>
    <t>亲水涂层导丝</t>
  </si>
  <si>
    <t>日本朝日英达科株式会社朝日インテック株式会社(ASAHI INTECC CO.,LTD)</t>
  </si>
  <si>
    <t>苏州恒瑞迪生医疗科技有限公司</t>
  </si>
  <si>
    <t>深圳麦普奇医疗科技有限公司</t>
  </si>
  <si>
    <t>美国波士顿科学公司Boston Scientific Corporation</t>
  </si>
  <si>
    <t>上海瑛泰医疗器械股份有限公司</t>
  </si>
  <si>
    <t>一次性包皮环切吻合器</t>
  </si>
  <si>
    <t>芜湖圣大医疗器械技术股份有限公司</t>
  </si>
  <si>
    <t>兰州海结瑞医疗科技有限公司</t>
  </si>
  <si>
    <t>常州瑞迈医疗科技有限公司</t>
  </si>
  <si>
    <t>成都爱力泰医疗器械有限公司</t>
  </si>
  <si>
    <t>镁格
生物科技（江苏）有限公司</t>
  </si>
  <si>
    <t>椎体成形用锁定抽吸器</t>
  </si>
  <si>
    <t>一次性使用弯管型吻合器</t>
  </si>
  <si>
    <t>威海威高富森医用材料有限公司</t>
  </si>
  <si>
    <t>常州华森医疗器械股份有限公司</t>
  </si>
  <si>
    <t>普瑞斯星（常州）医疗器械有限公司</t>
  </si>
  <si>
    <t>爱惜康内镜外科器械有限责任公司Ethicon Endo-Surgery， LLC</t>
  </si>
  <si>
    <t>无锡博康医疗器械有限公司</t>
  </si>
  <si>
    <t>常州市智业医疗仪器研究所有限公司</t>
  </si>
  <si>
    <t>髋关节假体-双极头内衬</t>
  </si>
  <si>
    <t>美国施乐辉有限公司 Smith ＆ Nephew,Inc.</t>
  </si>
  <si>
    <t>北京爱康宜诚医疗器材有限公司</t>
  </si>
  <si>
    <t>大博医疗</t>
  </si>
  <si>
    <t>预装式非球面人工晶状体</t>
  </si>
  <si>
    <t>无锡蕾明视康科技有限公司</t>
  </si>
  <si>
    <t>豪雅医疗新加坡有限公司</t>
  </si>
  <si>
    <t>豪雅医疗新加坡有限公司HOYA Medical Singapore Pte.Ltd.</t>
  </si>
  <si>
    <t>日本NIDEK CO.LTD</t>
  </si>
  <si>
    <t>强生视力康</t>
  </si>
  <si>
    <t>豪雅株式会社</t>
  </si>
  <si>
    <t>爱博诺德（北京）医疗科技股份有限公司</t>
  </si>
  <si>
    <t>日本尼德克株式会社</t>
  </si>
  <si>
    <t>新加坡HOYA Medical Singapore Pte. Ltd.</t>
  </si>
  <si>
    <t xml:space="preserve">尼德克医疗器械贸易（上海）有限公司 </t>
  </si>
  <si>
    <t>人工耳蜗植入体</t>
  </si>
  <si>
    <t>浙江诺尔康神经电子科技股份有限公司</t>
  </si>
  <si>
    <t>美笛乐听力植入技术服务（北京）有限公司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</si>
</sst>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9" fillId="30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1" fillId="33" borderId="6" applyNumberFormat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3" fillId="34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2" fillId="19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5"/>
  <sheetViews>
    <sheetView tabSelected="1" zoomScale="85" zoomScaleNormal="85" workbookViewId="0">
      <pane xSplit="4" ySplit="5" topLeftCell="E6" activePane="bottomRight" state="frozen"/>
      <selection/>
      <selection pane="topRight"/>
      <selection pane="bottomLeft"/>
      <selection pane="bottomRight" activeCell="I10" sqref="I10"/>
    </sheetView>
  </sheetViews>
  <sheetFormatPr defaultColWidth="9" defaultRowHeight="15.75"/>
  <cols>
    <col min="1" max="1" width="7.5" style="4" customWidth="true"/>
    <col min="2" max="2" width="29.5583333333333" style="4" customWidth="true"/>
    <col min="3" max="4" width="13.0833333333333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="2" customFormat="true" ht="18" customHeight="true" spans="1:7">
      <c r="A2" s="6" t="s">
        <v>1</v>
      </c>
      <c r="B2" s="7"/>
      <c r="C2" s="8"/>
      <c r="D2" s="8"/>
      <c r="E2" s="8"/>
      <c r="F2" s="8"/>
      <c r="G2" s="8"/>
    </row>
    <row r="3" s="2" customFormat="true" ht="18" customHeight="true" spans="1:7">
      <c r="A3" s="8"/>
      <c r="B3" s="8"/>
      <c r="C3" s="8"/>
      <c r="D3" s="8"/>
      <c r="E3" s="8"/>
      <c r="F3" s="8"/>
      <c r="G3" s="8"/>
    </row>
    <row r="4" s="3" customFormat="true" ht="31" customHeight="true" spans="1:50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/>
      <c r="G4" s="9" t="s">
        <v>7</v>
      </c>
      <c r="H4" s="9"/>
      <c r="I4" s="9" t="s">
        <v>8</v>
      </c>
      <c r="J4" s="9"/>
      <c r="K4" s="9" t="s">
        <v>9</v>
      </c>
      <c r="L4" s="9"/>
      <c r="M4" s="9" t="s">
        <v>10</v>
      </c>
      <c r="N4" s="9"/>
      <c r="O4" s="9" t="s">
        <v>11</v>
      </c>
      <c r="P4" s="9"/>
      <c r="Q4" s="9" t="s">
        <v>12</v>
      </c>
      <c r="R4" s="9"/>
      <c r="S4" s="9" t="s">
        <v>13</v>
      </c>
      <c r="T4" s="9"/>
      <c r="U4" s="9" t="s">
        <v>14</v>
      </c>
      <c r="V4" s="9"/>
      <c r="W4" s="9" t="s">
        <v>15</v>
      </c>
      <c r="X4" s="9"/>
      <c r="Y4" s="9" t="s">
        <v>16</v>
      </c>
      <c r="Z4" s="9"/>
      <c r="AA4" s="9" t="s">
        <v>17</v>
      </c>
      <c r="AB4" s="9"/>
      <c r="AC4" s="9" t="s">
        <v>18</v>
      </c>
      <c r="AD4" s="9"/>
      <c r="AE4" s="9" t="s">
        <v>19</v>
      </c>
      <c r="AF4" s="9"/>
      <c r="AG4" s="9" t="s">
        <v>20</v>
      </c>
      <c r="AH4" s="9"/>
      <c r="AI4" s="9" t="s">
        <v>21</v>
      </c>
      <c r="AJ4" s="9"/>
      <c r="AK4" s="9" t="s">
        <v>22</v>
      </c>
      <c r="AL4" s="9"/>
      <c r="AM4" s="9" t="s">
        <v>23</v>
      </c>
      <c r="AN4" s="9"/>
      <c r="AO4" s="9" t="s">
        <v>24</v>
      </c>
      <c r="AP4" s="9"/>
      <c r="AQ4" s="9" t="s">
        <v>25</v>
      </c>
      <c r="AR4" s="9"/>
      <c r="AS4" s="9" t="s">
        <v>26</v>
      </c>
      <c r="AT4" s="9"/>
      <c r="AU4" s="9" t="s">
        <v>27</v>
      </c>
      <c r="AV4" s="9"/>
      <c r="AW4" s="9" t="s">
        <v>28</v>
      </c>
      <c r="AX4" s="9"/>
    </row>
    <row r="5" s="3" customFormat="true" spans="1:50">
      <c r="A5" s="9"/>
      <c r="B5" s="9"/>
      <c r="C5" s="9"/>
      <c r="D5" s="9"/>
      <c r="E5" s="9" t="s">
        <v>29</v>
      </c>
      <c r="F5" s="9" t="s">
        <v>30</v>
      </c>
      <c r="G5" s="9" t="s">
        <v>29</v>
      </c>
      <c r="H5" s="9" t="s">
        <v>30</v>
      </c>
      <c r="I5" s="9" t="s">
        <v>29</v>
      </c>
      <c r="J5" s="9" t="s">
        <v>30</v>
      </c>
      <c r="K5" s="9" t="s">
        <v>29</v>
      </c>
      <c r="L5" s="9" t="s">
        <v>30</v>
      </c>
      <c r="M5" s="9" t="s">
        <v>29</v>
      </c>
      <c r="N5" s="9" t="s">
        <v>30</v>
      </c>
      <c r="O5" s="9" t="s">
        <v>29</v>
      </c>
      <c r="P5" s="9" t="s">
        <v>30</v>
      </c>
      <c r="Q5" s="9" t="s">
        <v>29</v>
      </c>
      <c r="R5" s="9" t="s">
        <v>30</v>
      </c>
      <c r="S5" s="9" t="s">
        <v>29</v>
      </c>
      <c r="T5" s="9" t="s">
        <v>30</v>
      </c>
      <c r="U5" s="9" t="s">
        <v>29</v>
      </c>
      <c r="V5" s="9" t="s">
        <v>30</v>
      </c>
      <c r="W5" s="9" t="s">
        <v>29</v>
      </c>
      <c r="X5" s="9" t="s">
        <v>30</v>
      </c>
      <c r="Y5" s="9" t="s">
        <v>29</v>
      </c>
      <c r="Z5" s="9" t="s">
        <v>30</v>
      </c>
      <c r="AA5" s="9" t="s">
        <v>29</v>
      </c>
      <c r="AB5" s="9" t="s">
        <v>30</v>
      </c>
      <c r="AC5" s="9" t="s">
        <v>29</v>
      </c>
      <c r="AD5" s="9" t="s">
        <v>30</v>
      </c>
      <c r="AE5" s="9" t="s">
        <v>29</v>
      </c>
      <c r="AF5" s="9" t="s">
        <v>30</v>
      </c>
      <c r="AG5" s="9" t="s">
        <v>29</v>
      </c>
      <c r="AH5" s="9" t="s">
        <v>30</v>
      </c>
      <c r="AI5" s="9" t="s">
        <v>29</v>
      </c>
      <c r="AJ5" s="9" t="s">
        <v>30</v>
      </c>
      <c r="AK5" s="9" t="s">
        <v>29</v>
      </c>
      <c r="AL5" s="9" t="s">
        <v>30</v>
      </c>
      <c r="AM5" s="9" t="s">
        <v>29</v>
      </c>
      <c r="AN5" s="9" t="s">
        <v>30</v>
      </c>
      <c r="AO5" s="9" t="s">
        <v>29</v>
      </c>
      <c r="AP5" s="9" t="s">
        <v>30</v>
      </c>
      <c r="AQ5" s="9" t="s">
        <v>29</v>
      </c>
      <c r="AR5" s="9" t="s">
        <v>30</v>
      </c>
      <c r="AS5" s="9" t="s">
        <v>29</v>
      </c>
      <c r="AT5" s="9" t="s">
        <v>30</v>
      </c>
      <c r="AU5" s="9" t="s">
        <v>29</v>
      </c>
      <c r="AV5" s="9" t="s">
        <v>30</v>
      </c>
      <c r="AW5" s="9" t="s">
        <v>29</v>
      </c>
      <c r="AX5" s="9" t="s">
        <v>30</v>
      </c>
    </row>
    <row r="6" ht="47.25" spans="1:50">
      <c r="A6" s="10">
        <v>1</v>
      </c>
      <c r="B6" s="10" t="s">
        <v>31</v>
      </c>
      <c r="C6" s="10">
        <f>MIN($E6:$AX6)</f>
        <v>250.1</v>
      </c>
      <c r="D6" s="10">
        <f>MAX($E6:$AX6)</f>
        <v>3250</v>
      </c>
      <c r="E6" s="10" t="s">
        <v>32</v>
      </c>
      <c r="F6" s="10">
        <v>1935</v>
      </c>
      <c r="G6" s="10" t="s">
        <v>33</v>
      </c>
      <c r="H6" s="14">
        <v>1479</v>
      </c>
      <c r="I6" s="10" t="s">
        <v>34</v>
      </c>
      <c r="J6" s="10">
        <v>1400</v>
      </c>
      <c r="K6" s="10" t="s">
        <v>35</v>
      </c>
      <c r="L6" s="10" t="s">
        <v>35</v>
      </c>
      <c r="M6" s="10" t="s">
        <v>34</v>
      </c>
      <c r="N6" s="10">
        <v>2540</v>
      </c>
      <c r="O6" s="10" t="s">
        <v>36</v>
      </c>
      <c r="P6" s="10">
        <v>3250</v>
      </c>
      <c r="Q6" s="10" t="s">
        <v>35</v>
      </c>
      <c r="R6" s="10" t="s">
        <v>35</v>
      </c>
      <c r="S6" s="10" t="s">
        <v>35</v>
      </c>
      <c r="T6" s="16" t="s">
        <v>35</v>
      </c>
      <c r="U6" s="16" t="s">
        <v>34</v>
      </c>
      <c r="V6" s="10">
        <v>1400</v>
      </c>
      <c r="W6" s="10" t="s">
        <v>35</v>
      </c>
      <c r="X6" s="10" t="s">
        <v>35</v>
      </c>
      <c r="Y6" s="10" t="s">
        <v>35</v>
      </c>
      <c r="Z6" s="10" t="s">
        <v>35</v>
      </c>
      <c r="AA6" s="10" t="s">
        <v>35</v>
      </c>
      <c r="AB6" s="10" t="s">
        <v>35</v>
      </c>
      <c r="AC6" s="16" t="s">
        <v>32</v>
      </c>
      <c r="AD6" s="16">
        <v>1935</v>
      </c>
      <c r="AE6" s="16" t="s">
        <v>37</v>
      </c>
      <c r="AF6" s="16">
        <v>1490</v>
      </c>
      <c r="AG6" s="16" t="s">
        <v>38</v>
      </c>
      <c r="AH6" s="10">
        <v>250.1</v>
      </c>
      <c r="AI6" s="10" t="s">
        <v>35</v>
      </c>
      <c r="AJ6" s="10" t="s">
        <v>35</v>
      </c>
      <c r="AK6" s="10" t="s">
        <v>35</v>
      </c>
      <c r="AL6" s="10" t="s">
        <v>35</v>
      </c>
      <c r="AM6" s="10" t="s">
        <v>35</v>
      </c>
      <c r="AN6" s="16" t="s">
        <v>35</v>
      </c>
      <c r="AO6" s="16" t="s">
        <v>35</v>
      </c>
      <c r="AP6" s="10" t="s">
        <v>35</v>
      </c>
      <c r="AQ6" s="10" t="s">
        <v>35</v>
      </c>
      <c r="AR6" s="10" t="s">
        <v>35</v>
      </c>
      <c r="AS6" s="10" t="s">
        <v>35</v>
      </c>
      <c r="AT6" s="10" t="s">
        <v>35</v>
      </c>
      <c r="AU6" s="10" t="s">
        <v>35</v>
      </c>
      <c r="AV6" s="16" t="s">
        <v>35</v>
      </c>
      <c r="AW6" s="16" t="s">
        <v>35</v>
      </c>
      <c r="AX6" s="10" t="s">
        <v>35</v>
      </c>
    </row>
    <row r="7" ht="47.25" spans="1:50">
      <c r="A7" s="11">
        <v>2</v>
      </c>
      <c r="B7" s="11" t="s">
        <v>39</v>
      </c>
      <c r="C7" s="11">
        <f>MIN($E7:$AX7)</f>
        <v>110</v>
      </c>
      <c r="D7" s="11">
        <f>MAX($E7:$AX7)</f>
        <v>480</v>
      </c>
      <c r="E7" s="11" t="s">
        <v>40</v>
      </c>
      <c r="F7" s="11">
        <v>156</v>
      </c>
      <c r="G7" s="11" t="s">
        <v>35</v>
      </c>
      <c r="H7" s="15" t="s">
        <v>35</v>
      </c>
      <c r="I7" s="11" t="s">
        <v>35</v>
      </c>
      <c r="J7" s="11" t="s">
        <v>35</v>
      </c>
      <c r="K7" s="11" t="s">
        <v>35</v>
      </c>
      <c r="L7" s="11" t="s">
        <v>35</v>
      </c>
      <c r="M7" s="11" t="s">
        <v>35</v>
      </c>
      <c r="N7" s="11" t="s">
        <v>35</v>
      </c>
      <c r="O7" s="11" t="s">
        <v>40</v>
      </c>
      <c r="P7" s="11">
        <v>480</v>
      </c>
      <c r="Q7" s="11" t="s">
        <v>35</v>
      </c>
      <c r="R7" s="11" t="s">
        <v>35</v>
      </c>
      <c r="S7" s="11" t="s">
        <v>35</v>
      </c>
      <c r="T7" s="17" t="s">
        <v>35</v>
      </c>
      <c r="U7" s="17" t="s">
        <v>35</v>
      </c>
      <c r="V7" s="11" t="s">
        <v>35</v>
      </c>
      <c r="W7" s="11" t="s">
        <v>35</v>
      </c>
      <c r="X7" s="11" t="s">
        <v>35</v>
      </c>
      <c r="Y7" s="11" t="s">
        <v>35</v>
      </c>
      <c r="Z7" s="11" t="s">
        <v>35</v>
      </c>
      <c r="AA7" s="11" t="s">
        <v>35</v>
      </c>
      <c r="AB7" s="11" t="s">
        <v>35</v>
      </c>
      <c r="AC7" s="17" t="s">
        <v>41</v>
      </c>
      <c r="AD7" s="17">
        <v>110</v>
      </c>
      <c r="AE7" s="17" t="s">
        <v>35</v>
      </c>
      <c r="AF7" s="17" t="s">
        <v>35</v>
      </c>
      <c r="AG7" s="17" t="s">
        <v>35</v>
      </c>
      <c r="AH7" s="11" t="s">
        <v>35</v>
      </c>
      <c r="AI7" s="11" t="s">
        <v>35</v>
      </c>
      <c r="AJ7" s="11" t="s">
        <v>35</v>
      </c>
      <c r="AK7" s="11" t="s">
        <v>35</v>
      </c>
      <c r="AL7" s="11" t="s">
        <v>35</v>
      </c>
      <c r="AM7" s="11" t="s">
        <v>35</v>
      </c>
      <c r="AN7" s="17" t="s">
        <v>35</v>
      </c>
      <c r="AO7" s="17" t="s">
        <v>35</v>
      </c>
      <c r="AP7" s="11" t="s">
        <v>35</v>
      </c>
      <c r="AQ7" s="11" t="s">
        <v>35</v>
      </c>
      <c r="AR7" s="11" t="s">
        <v>35</v>
      </c>
      <c r="AS7" s="11" t="s">
        <v>35</v>
      </c>
      <c r="AT7" s="11" t="s">
        <v>35</v>
      </c>
      <c r="AU7" s="11" t="s">
        <v>35</v>
      </c>
      <c r="AV7" s="17" t="s">
        <v>35</v>
      </c>
      <c r="AW7" s="17" t="s">
        <v>35</v>
      </c>
      <c r="AX7" s="11" t="s">
        <v>35</v>
      </c>
    </row>
    <row r="8" ht="47.25" spans="1:50">
      <c r="A8" s="10">
        <v>3</v>
      </c>
      <c r="B8" s="10" t="s">
        <v>42</v>
      </c>
      <c r="C8" s="10">
        <f>MIN($E8:$AX8)</f>
        <v>23</v>
      </c>
      <c r="D8" s="10">
        <f>MAX($E8:$AX8)</f>
        <v>417.45</v>
      </c>
      <c r="E8" s="10" t="s">
        <v>40</v>
      </c>
      <c r="F8" s="10">
        <v>23</v>
      </c>
      <c r="G8" s="10" t="s">
        <v>43</v>
      </c>
      <c r="H8" s="14">
        <v>59</v>
      </c>
      <c r="I8" s="10" t="s">
        <v>35</v>
      </c>
      <c r="J8" s="10" t="s">
        <v>35</v>
      </c>
      <c r="K8" s="10" t="s">
        <v>35</v>
      </c>
      <c r="L8" s="10" t="s">
        <v>35</v>
      </c>
      <c r="M8" s="10" t="s">
        <v>35</v>
      </c>
      <c r="N8" s="10" t="s">
        <v>35</v>
      </c>
      <c r="O8" s="10" t="s">
        <v>40</v>
      </c>
      <c r="P8" s="10">
        <v>23</v>
      </c>
      <c r="Q8" s="10" t="s">
        <v>43</v>
      </c>
      <c r="R8" s="10">
        <v>59</v>
      </c>
      <c r="S8" s="10" t="s">
        <v>35</v>
      </c>
      <c r="T8" s="16" t="s">
        <v>35</v>
      </c>
      <c r="U8" s="16" t="s">
        <v>44</v>
      </c>
      <c r="V8" s="10">
        <v>48</v>
      </c>
      <c r="W8" s="10" t="s">
        <v>41</v>
      </c>
      <c r="X8" s="10">
        <v>110</v>
      </c>
      <c r="Y8" s="10" t="s">
        <v>35</v>
      </c>
      <c r="Z8" s="10" t="s">
        <v>35</v>
      </c>
      <c r="AA8" s="10" t="s">
        <v>45</v>
      </c>
      <c r="AB8" s="10">
        <v>111</v>
      </c>
      <c r="AC8" s="16" t="s">
        <v>41</v>
      </c>
      <c r="AD8" s="16">
        <v>110</v>
      </c>
      <c r="AE8" s="16" t="s">
        <v>35</v>
      </c>
      <c r="AF8" s="16" t="s">
        <v>35</v>
      </c>
      <c r="AG8" s="16" t="s">
        <v>46</v>
      </c>
      <c r="AH8" s="10">
        <v>363</v>
      </c>
      <c r="AI8" s="10" t="s">
        <v>35</v>
      </c>
      <c r="AJ8" s="10" t="s">
        <v>35</v>
      </c>
      <c r="AK8" s="10" t="s">
        <v>35</v>
      </c>
      <c r="AL8" s="10" t="s">
        <v>35</v>
      </c>
      <c r="AM8" s="10" t="s">
        <v>35</v>
      </c>
      <c r="AN8" s="16" t="s">
        <v>35</v>
      </c>
      <c r="AO8" s="16" t="s">
        <v>47</v>
      </c>
      <c r="AP8" s="10">
        <v>417.45</v>
      </c>
      <c r="AQ8" s="10" t="s">
        <v>35</v>
      </c>
      <c r="AR8" s="10" t="s">
        <v>35</v>
      </c>
      <c r="AS8" s="10" t="s">
        <v>35</v>
      </c>
      <c r="AT8" s="10" t="s">
        <v>35</v>
      </c>
      <c r="AU8" s="10" t="s">
        <v>35</v>
      </c>
      <c r="AV8" s="16" t="s">
        <v>35</v>
      </c>
      <c r="AW8" s="16" t="s">
        <v>35</v>
      </c>
      <c r="AX8" s="10" t="s">
        <v>35</v>
      </c>
    </row>
    <row r="9" ht="47.25" spans="1:50">
      <c r="A9" s="11">
        <v>4</v>
      </c>
      <c r="B9" s="11" t="s">
        <v>48</v>
      </c>
      <c r="C9" s="11">
        <f>MIN($E9:$AX9)</f>
        <v>25.08</v>
      </c>
      <c r="D9" s="11">
        <f>MAX($E9:$AX9)</f>
        <v>259</v>
      </c>
      <c r="E9" s="11" t="s">
        <v>49</v>
      </c>
      <c r="F9" s="11">
        <v>25.08</v>
      </c>
      <c r="G9" s="11" t="s">
        <v>50</v>
      </c>
      <c r="H9" s="11">
        <v>107</v>
      </c>
      <c r="I9" s="11" t="s">
        <v>51</v>
      </c>
      <c r="J9" s="11">
        <v>107.99</v>
      </c>
      <c r="K9" s="11" t="s">
        <v>35</v>
      </c>
      <c r="L9" s="11" t="s">
        <v>35</v>
      </c>
      <c r="M9" s="11" t="s">
        <v>52</v>
      </c>
      <c r="N9" s="11">
        <v>259</v>
      </c>
      <c r="O9" s="11" t="s">
        <v>53</v>
      </c>
      <c r="P9" s="11">
        <v>107.99</v>
      </c>
      <c r="Q9" s="11" t="s">
        <v>35</v>
      </c>
      <c r="R9" s="11" t="s">
        <v>35</v>
      </c>
      <c r="S9" s="11" t="s">
        <v>35</v>
      </c>
      <c r="T9" s="17" t="s">
        <v>35</v>
      </c>
      <c r="U9" s="17" t="s">
        <v>54</v>
      </c>
      <c r="V9" s="11">
        <v>53.98</v>
      </c>
      <c r="W9" s="11" t="s">
        <v>55</v>
      </c>
      <c r="X9" s="11">
        <v>107</v>
      </c>
      <c r="Y9" s="11" t="s">
        <v>52</v>
      </c>
      <c r="Z9" s="11">
        <v>259</v>
      </c>
      <c r="AA9" s="11" t="s">
        <v>35</v>
      </c>
      <c r="AB9" s="11" t="s">
        <v>35</v>
      </c>
      <c r="AC9" s="17" t="s">
        <v>35</v>
      </c>
      <c r="AD9" s="17" t="s">
        <v>35</v>
      </c>
      <c r="AE9" s="17" t="s">
        <v>35</v>
      </c>
      <c r="AF9" s="17" t="s">
        <v>35</v>
      </c>
      <c r="AG9" s="17" t="s">
        <v>55</v>
      </c>
      <c r="AH9" s="11">
        <v>107</v>
      </c>
      <c r="AI9" s="11" t="s">
        <v>35</v>
      </c>
      <c r="AJ9" s="11" t="s">
        <v>35</v>
      </c>
      <c r="AK9" s="11" t="s">
        <v>35</v>
      </c>
      <c r="AL9" s="11" t="s">
        <v>35</v>
      </c>
      <c r="AM9" s="11" t="s">
        <v>35</v>
      </c>
      <c r="AN9" s="17" t="s">
        <v>35</v>
      </c>
      <c r="AO9" s="17" t="s">
        <v>35</v>
      </c>
      <c r="AP9" s="11" t="s">
        <v>35</v>
      </c>
      <c r="AQ9" s="11" t="s">
        <v>35</v>
      </c>
      <c r="AR9" s="11" t="s">
        <v>35</v>
      </c>
      <c r="AS9" s="11" t="s">
        <v>56</v>
      </c>
      <c r="AT9" s="11">
        <v>39.6</v>
      </c>
      <c r="AU9" s="11" t="s">
        <v>35</v>
      </c>
      <c r="AV9" s="17" t="s">
        <v>35</v>
      </c>
      <c r="AW9" s="17" t="s">
        <v>35</v>
      </c>
      <c r="AX9" s="11" t="s">
        <v>35</v>
      </c>
    </row>
    <row r="10" ht="63" spans="1:50">
      <c r="A10" s="10">
        <v>5</v>
      </c>
      <c r="B10" s="10" t="s">
        <v>57</v>
      </c>
      <c r="C10" s="10">
        <f>MIN($E10:$AX10)</f>
        <v>1226</v>
      </c>
      <c r="D10" s="10">
        <f>MAX($E10:$AX10)</f>
        <v>1588</v>
      </c>
      <c r="E10" s="10" t="s">
        <v>58</v>
      </c>
      <c r="F10" s="10">
        <v>1226</v>
      </c>
      <c r="G10" s="10" t="s">
        <v>59</v>
      </c>
      <c r="H10" s="10">
        <v>1226</v>
      </c>
      <c r="I10" s="10" t="s">
        <v>60</v>
      </c>
      <c r="J10" s="10">
        <v>1538</v>
      </c>
      <c r="K10" s="10" t="s">
        <v>61</v>
      </c>
      <c r="L10" s="10">
        <v>1588</v>
      </c>
      <c r="M10" s="10" t="s">
        <v>61</v>
      </c>
      <c r="N10" s="10">
        <v>1580</v>
      </c>
      <c r="O10" s="10" t="s">
        <v>58</v>
      </c>
      <c r="P10" s="10">
        <v>1226</v>
      </c>
      <c r="Q10" s="10" t="s">
        <v>35</v>
      </c>
      <c r="R10" s="10" t="s">
        <v>35</v>
      </c>
      <c r="S10" s="10" t="s">
        <v>35</v>
      </c>
      <c r="T10" s="16" t="s">
        <v>35</v>
      </c>
      <c r="U10" s="16" t="s">
        <v>62</v>
      </c>
      <c r="V10" s="10">
        <v>1479.5</v>
      </c>
      <c r="W10" s="10" t="s">
        <v>35</v>
      </c>
      <c r="X10" s="10" t="s">
        <v>35</v>
      </c>
      <c r="Y10" s="10" t="s">
        <v>58</v>
      </c>
      <c r="Z10" s="10">
        <v>1226</v>
      </c>
      <c r="AA10" s="10" t="s">
        <v>63</v>
      </c>
      <c r="AB10" s="10">
        <v>1357.95</v>
      </c>
      <c r="AC10" s="16" t="s">
        <v>58</v>
      </c>
      <c r="AD10" s="16">
        <v>1226</v>
      </c>
      <c r="AE10" s="16" t="s">
        <v>35</v>
      </c>
      <c r="AF10" s="16" t="s">
        <v>35</v>
      </c>
      <c r="AG10" s="16" t="s">
        <v>58</v>
      </c>
      <c r="AH10" s="10">
        <v>1226</v>
      </c>
      <c r="AI10" s="10" t="s">
        <v>64</v>
      </c>
      <c r="AJ10" s="10">
        <v>1588</v>
      </c>
      <c r="AK10" s="10" t="s">
        <v>35</v>
      </c>
      <c r="AL10" s="10" t="s">
        <v>35</v>
      </c>
      <c r="AM10" s="10" t="s">
        <v>35</v>
      </c>
      <c r="AN10" s="16" t="s">
        <v>35</v>
      </c>
      <c r="AO10" s="16" t="s">
        <v>35</v>
      </c>
      <c r="AP10" s="10" t="s">
        <v>35</v>
      </c>
      <c r="AQ10" s="10" t="s">
        <v>35</v>
      </c>
      <c r="AR10" s="10" t="s">
        <v>35</v>
      </c>
      <c r="AS10" s="10" t="s">
        <v>65</v>
      </c>
      <c r="AT10" s="10">
        <v>1357.95</v>
      </c>
      <c r="AU10" s="10" t="s">
        <v>35</v>
      </c>
      <c r="AV10" s="16" t="s">
        <v>35</v>
      </c>
      <c r="AW10" s="16" t="s">
        <v>35</v>
      </c>
      <c r="AX10" s="10" t="s">
        <v>35</v>
      </c>
    </row>
    <row r="11" ht="47.25" spans="1:50">
      <c r="A11" s="11">
        <v>6</v>
      </c>
      <c r="B11" s="11" t="s">
        <v>66</v>
      </c>
      <c r="C11" s="11">
        <f>MIN($E11:$AX11)</f>
        <v>290</v>
      </c>
      <c r="D11" s="11">
        <f>MAX($E11:$AX11)</f>
        <v>848</v>
      </c>
      <c r="E11" s="11" t="s">
        <v>67</v>
      </c>
      <c r="F11" s="11">
        <v>730</v>
      </c>
      <c r="G11" s="11" t="s">
        <v>68</v>
      </c>
      <c r="H11" s="11">
        <v>795</v>
      </c>
      <c r="I11" s="11" t="s">
        <v>69</v>
      </c>
      <c r="J11" s="11">
        <v>846</v>
      </c>
      <c r="K11" s="11" t="s">
        <v>35</v>
      </c>
      <c r="L11" s="11" t="s">
        <v>35</v>
      </c>
      <c r="M11" s="11" t="s">
        <v>70</v>
      </c>
      <c r="N11" s="11">
        <v>806</v>
      </c>
      <c r="O11" s="11" t="s">
        <v>71</v>
      </c>
      <c r="P11" s="11">
        <v>839</v>
      </c>
      <c r="Q11" s="11" t="s">
        <v>35</v>
      </c>
      <c r="R11" s="11" t="s">
        <v>35</v>
      </c>
      <c r="S11" s="11" t="s">
        <v>35</v>
      </c>
      <c r="T11" s="17" t="s">
        <v>35</v>
      </c>
      <c r="U11" s="17" t="s">
        <v>72</v>
      </c>
      <c r="V11" s="11">
        <v>290</v>
      </c>
      <c r="W11" s="11" t="s">
        <v>73</v>
      </c>
      <c r="X11" s="11">
        <v>796</v>
      </c>
      <c r="Y11" s="11" t="s">
        <v>72</v>
      </c>
      <c r="Z11" s="11">
        <v>848</v>
      </c>
      <c r="AA11" s="11" t="s">
        <v>35</v>
      </c>
      <c r="AB11" s="11" t="s">
        <v>35</v>
      </c>
      <c r="AC11" s="17" t="s">
        <v>74</v>
      </c>
      <c r="AD11" s="17">
        <v>776.31</v>
      </c>
      <c r="AE11" s="17" t="s">
        <v>67</v>
      </c>
      <c r="AF11" s="17">
        <v>730</v>
      </c>
      <c r="AG11" s="17" t="s">
        <v>75</v>
      </c>
      <c r="AH11" s="11">
        <v>806</v>
      </c>
      <c r="AI11" s="11" t="s">
        <v>35</v>
      </c>
      <c r="AJ11" s="11" t="s">
        <v>35</v>
      </c>
      <c r="AK11" s="11" t="s">
        <v>35</v>
      </c>
      <c r="AL11" s="11" t="s">
        <v>35</v>
      </c>
      <c r="AM11" s="11" t="s">
        <v>35</v>
      </c>
      <c r="AN11" s="17" t="s">
        <v>35</v>
      </c>
      <c r="AO11" s="17" t="s">
        <v>35</v>
      </c>
      <c r="AP11" s="11" t="s">
        <v>35</v>
      </c>
      <c r="AQ11" s="11" t="s">
        <v>35</v>
      </c>
      <c r="AR11" s="11" t="s">
        <v>35</v>
      </c>
      <c r="AS11" s="11" t="s">
        <v>35</v>
      </c>
      <c r="AT11" s="11" t="s">
        <v>35</v>
      </c>
      <c r="AU11" s="11" t="s">
        <v>35</v>
      </c>
      <c r="AV11" s="17" t="s">
        <v>35</v>
      </c>
      <c r="AW11" s="17" t="s">
        <v>35</v>
      </c>
      <c r="AX11" s="11" t="s">
        <v>35</v>
      </c>
    </row>
    <row r="12" ht="47.25" spans="1:50">
      <c r="A12" s="10">
        <v>7</v>
      </c>
      <c r="B12" s="10" t="s">
        <v>76</v>
      </c>
      <c r="C12" s="10">
        <f>MIN($E12:$AX12)</f>
        <v>2486</v>
      </c>
      <c r="D12" s="10">
        <f>MAX($E12:$AX12)</f>
        <v>3556</v>
      </c>
      <c r="E12" s="10" t="s">
        <v>77</v>
      </c>
      <c r="F12" s="10">
        <v>2486</v>
      </c>
      <c r="G12" s="10" t="s">
        <v>35</v>
      </c>
      <c r="H12" s="10" t="s">
        <v>35</v>
      </c>
      <c r="I12" s="10" t="s">
        <v>35</v>
      </c>
      <c r="J12" s="10" t="s">
        <v>35</v>
      </c>
      <c r="K12" s="10" t="s">
        <v>35</v>
      </c>
      <c r="L12" s="10" t="s">
        <v>35</v>
      </c>
      <c r="M12" s="10" t="s">
        <v>35</v>
      </c>
      <c r="N12" s="10" t="s">
        <v>35</v>
      </c>
      <c r="O12" s="10" t="s">
        <v>78</v>
      </c>
      <c r="P12" s="10">
        <v>3556</v>
      </c>
      <c r="Q12" s="10" t="s">
        <v>35</v>
      </c>
      <c r="R12" s="10" t="s">
        <v>35</v>
      </c>
      <c r="S12" s="10" t="s">
        <v>35</v>
      </c>
      <c r="T12" s="16" t="s">
        <v>35</v>
      </c>
      <c r="U12" s="16" t="s">
        <v>35</v>
      </c>
      <c r="V12" s="10" t="s">
        <v>35</v>
      </c>
      <c r="W12" s="10" t="s">
        <v>35</v>
      </c>
      <c r="X12" s="10" t="s">
        <v>35</v>
      </c>
      <c r="Y12" s="10" t="s">
        <v>35</v>
      </c>
      <c r="Z12" s="10" t="s">
        <v>35</v>
      </c>
      <c r="AA12" s="10" t="s">
        <v>35</v>
      </c>
      <c r="AB12" s="10" t="s">
        <v>35</v>
      </c>
      <c r="AC12" s="16" t="s">
        <v>35</v>
      </c>
      <c r="AD12" s="16" t="s">
        <v>35</v>
      </c>
      <c r="AE12" s="16" t="s">
        <v>35</v>
      </c>
      <c r="AF12" s="16" t="s">
        <v>35</v>
      </c>
      <c r="AG12" s="16" t="s">
        <v>35</v>
      </c>
      <c r="AH12" s="10" t="s">
        <v>35</v>
      </c>
      <c r="AI12" s="10" t="s">
        <v>35</v>
      </c>
      <c r="AJ12" s="10" t="s">
        <v>35</v>
      </c>
      <c r="AK12" s="10" t="s">
        <v>35</v>
      </c>
      <c r="AL12" s="10" t="s">
        <v>35</v>
      </c>
      <c r="AM12" s="10" t="s">
        <v>35</v>
      </c>
      <c r="AN12" s="16" t="s">
        <v>35</v>
      </c>
      <c r="AO12" s="16" t="s">
        <v>35</v>
      </c>
      <c r="AP12" s="10" t="s">
        <v>35</v>
      </c>
      <c r="AQ12" s="10" t="s">
        <v>35</v>
      </c>
      <c r="AR12" s="10" t="s">
        <v>35</v>
      </c>
      <c r="AS12" s="10" t="s">
        <v>35</v>
      </c>
      <c r="AT12" s="10" t="s">
        <v>35</v>
      </c>
      <c r="AU12" s="10" t="s">
        <v>35</v>
      </c>
      <c r="AV12" s="16" t="s">
        <v>35</v>
      </c>
      <c r="AW12" s="16" t="s">
        <v>35</v>
      </c>
      <c r="AX12" s="10" t="s">
        <v>35</v>
      </c>
    </row>
    <row r="13" ht="78.75" spans="1:50">
      <c r="A13" s="11">
        <v>8</v>
      </c>
      <c r="B13" s="11" t="s">
        <v>79</v>
      </c>
      <c r="C13" s="11">
        <f>MIN($E13:$AX13)</f>
        <v>436</v>
      </c>
      <c r="D13" s="11">
        <f>MAX($E13:$AX13)</f>
        <v>588</v>
      </c>
      <c r="E13" s="11" t="s">
        <v>80</v>
      </c>
      <c r="F13" s="11">
        <v>588</v>
      </c>
      <c r="G13" s="11" t="s">
        <v>81</v>
      </c>
      <c r="H13" s="11">
        <v>436</v>
      </c>
      <c r="I13" s="11" t="s">
        <v>35</v>
      </c>
      <c r="J13" s="11" t="s">
        <v>35</v>
      </c>
      <c r="K13" s="11" t="s">
        <v>35</v>
      </c>
      <c r="L13" s="11" t="s">
        <v>35</v>
      </c>
      <c r="M13" s="11" t="s">
        <v>82</v>
      </c>
      <c r="N13" s="11">
        <v>559.97</v>
      </c>
      <c r="O13" s="11" t="s">
        <v>83</v>
      </c>
      <c r="P13" s="11">
        <v>588</v>
      </c>
      <c r="Q13" s="11" t="s">
        <v>35</v>
      </c>
      <c r="R13" s="11" t="s">
        <v>35</v>
      </c>
      <c r="S13" s="11" t="s">
        <v>35</v>
      </c>
      <c r="T13" s="17" t="s">
        <v>35</v>
      </c>
      <c r="U13" s="17" t="s">
        <v>81</v>
      </c>
      <c r="V13" s="11">
        <v>436</v>
      </c>
      <c r="W13" s="11" t="s">
        <v>81</v>
      </c>
      <c r="X13" s="11">
        <v>436</v>
      </c>
      <c r="Y13" s="11" t="s">
        <v>84</v>
      </c>
      <c r="Z13" s="11">
        <v>588</v>
      </c>
      <c r="AA13" s="11" t="s">
        <v>35</v>
      </c>
      <c r="AB13" s="11" t="s">
        <v>35</v>
      </c>
      <c r="AC13" s="17" t="s">
        <v>81</v>
      </c>
      <c r="AD13" s="17">
        <v>436</v>
      </c>
      <c r="AE13" s="17" t="s">
        <v>81</v>
      </c>
      <c r="AF13" s="17">
        <v>436</v>
      </c>
      <c r="AG13" s="17" t="s">
        <v>85</v>
      </c>
      <c r="AH13" s="11">
        <v>588</v>
      </c>
      <c r="AI13" s="11" t="s">
        <v>35</v>
      </c>
      <c r="AJ13" s="11" t="s">
        <v>35</v>
      </c>
      <c r="AK13" s="11" t="s">
        <v>35</v>
      </c>
      <c r="AL13" s="11" t="s">
        <v>35</v>
      </c>
      <c r="AM13" s="11" t="s">
        <v>35</v>
      </c>
      <c r="AN13" s="17" t="s">
        <v>35</v>
      </c>
      <c r="AO13" s="17" t="s">
        <v>35</v>
      </c>
      <c r="AP13" s="11" t="s">
        <v>35</v>
      </c>
      <c r="AQ13" s="11" t="s">
        <v>35</v>
      </c>
      <c r="AR13" s="11" t="s">
        <v>35</v>
      </c>
      <c r="AS13" s="11" t="s">
        <v>35</v>
      </c>
      <c r="AT13" s="11" t="s">
        <v>35</v>
      </c>
      <c r="AU13" s="11" t="s">
        <v>35</v>
      </c>
      <c r="AV13" s="17" t="s">
        <v>35</v>
      </c>
      <c r="AW13" s="17" t="s">
        <v>35</v>
      </c>
      <c r="AX13" s="11" t="s">
        <v>35</v>
      </c>
    </row>
    <row r="14" ht="47.25" spans="1:50">
      <c r="A14" s="10">
        <v>9</v>
      </c>
      <c r="B14" s="10" t="s">
        <v>86</v>
      </c>
      <c r="C14" s="10">
        <f>MIN($E14:$AX14)</f>
        <v>202</v>
      </c>
      <c r="D14" s="10">
        <f>MAX($E14:$AX14)</f>
        <v>416</v>
      </c>
      <c r="E14" s="10" t="s">
        <v>87</v>
      </c>
      <c r="F14" s="10">
        <v>215</v>
      </c>
      <c r="G14" s="10" t="s">
        <v>88</v>
      </c>
      <c r="H14" s="14">
        <v>344</v>
      </c>
      <c r="I14" s="10" t="s">
        <v>89</v>
      </c>
      <c r="J14" s="10">
        <v>368</v>
      </c>
      <c r="K14" s="10" t="s">
        <v>35</v>
      </c>
      <c r="L14" s="10" t="s">
        <v>35</v>
      </c>
      <c r="M14" s="10" t="s">
        <v>90</v>
      </c>
      <c r="N14" s="10">
        <v>416</v>
      </c>
      <c r="O14" s="10" t="s">
        <v>67</v>
      </c>
      <c r="P14" s="10">
        <v>344</v>
      </c>
      <c r="Q14" s="10" t="s">
        <v>35</v>
      </c>
      <c r="R14" s="10" t="s">
        <v>35</v>
      </c>
      <c r="S14" s="10" t="s">
        <v>35</v>
      </c>
      <c r="T14" s="16" t="s">
        <v>35</v>
      </c>
      <c r="U14" s="16" t="s">
        <v>81</v>
      </c>
      <c r="V14" s="10">
        <v>216</v>
      </c>
      <c r="W14" s="10" t="s">
        <v>35</v>
      </c>
      <c r="X14" s="10" t="s">
        <v>35</v>
      </c>
      <c r="Y14" s="10" t="s">
        <v>72</v>
      </c>
      <c r="Z14" s="10">
        <v>400</v>
      </c>
      <c r="AA14" s="10" t="s">
        <v>35</v>
      </c>
      <c r="AB14" s="10" t="s">
        <v>35</v>
      </c>
      <c r="AC14" s="16" t="s">
        <v>91</v>
      </c>
      <c r="AD14" s="16">
        <v>202</v>
      </c>
      <c r="AE14" s="16" t="s">
        <v>67</v>
      </c>
      <c r="AF14" s="16">
        <v>344</v>
      </c>
      <c r="AG14" s="16" t="s">
        <v>67</v>
      </c>
      <c r="AH14" s="10">
        <v>344</v>
      </c>
      <c r="AI14" s="10" t="s">
        <v>92</v>
      </c>
      <c r="AJ14" s="10">
        <v>243</v>
      </c>
      <c r="AK14" s="10" t="s">
        <v>35</v>
      </c>
      <c r="AL14" s="10" t="s">
        <v>35</v>
      </c>
      <c r="AM14" s="10" t="s">
        <v>35</v>
      </c>
      <c r="AN14" s="16" t="s">
        <v>35</v>
      </c>
      <c r="AO14" s="16" t="s">
        <v>35</v>
      </c>
      <c r="AP14" s="10" t="s">
        <v>35</v>
      </c>
      <c r="AQ14" s="10" t="s">
        <v>35</v>
      </c>
      <c r="AR14" s="10" t="s">
        <v>35</v>
      </c>
      <c r="AS14" s="10" t="s">
        <v>35</v>
      </c>
      <c r="AT14" s="10" t="s">
        <v>35</v>
      </c>
      <c r="AU14" s="10" t="s">
        <v>35</v>
      </c>
      <c r="AV14" s="16" t="s">
        <v>35</v>
      </c>
      <c r="AW14" s="16" t="s">
        <v>35</v>
      </c>
      <c r="AX14" s="10" t="s">
        <v>35</v>
      </c>
    </row>
    <row r="15" ht="47.25" spans="1:50">
      <c r="A15" s="11">
        <v>10</v>
      </c>
      <c r="B15" s="11" t="s">
        <v>93</v>
      </c>
      <c r="C15" s="11">
        <f>MIN($E15:$AX15)</f>
        <v>2610</v>
      </c>
      <c r="D15" s="11">
        <f>MAX($E15:$AX15)</f>
        <v>5610</v>
      </c>
      <c r="E15" s="11" t="s">
        <v>72</v>
      </c>
      <c r="F15" s="11">
        <v>5610</v>
      </c>
      <c r="G15" s="11" t="s">
        <v>72</v>
      </c>
      <c r="H15" s="11">
        <v>5610</v>
      </c>
      <c r="I15" s="11" t="s">
        <v>72</v>
      </c>
      <c r="J15" s="11">
        <v>5610</v>
      </c>
      <c r="K15" s="11" t="s">
        <v>35</v>
      </c>
      <c r="L15" s="11" t="s">
        <v>35</v>
      </c>
      <c r="M15" s="11" t="s">
        <v>35</v>
      </c>
      <c r="N15" s="11" t="s">
        <v>35</v>
      </c>
      <c r="O15" s="11" t="s">
        <v>35</v>
      </c>
      <c r="P15" s="11" t="s">
        <v>35</v>
      </c>
      <c r="Q15" s="11" t="s">
        <v>35</v>
      </c>
      <c r="R15" s="11" t="s">
        <v>35</v>
      </c>
      <c r="S15" s="11" t="s">
        <v>35</v>
      </c>
      <c r="T15" s="17" t="s">
        <v>35</v>
      </c>
      <c r="U15" s="17" t="s">
        <v>72</v>
      </c>
      <c r="V15" s="11">
        <v>5610</v>
      </c>
      <c r="W15" s="11" t="s">
        <v>94</v>
      </c>
      <c r="X15" s="11">
        <v>2610</v>
      </c>
      <c r="Y15" s="11" t="s">
        <v>72</v>
      </c>
      <c r="Z15" s="11">
        <v>5610</v>
      </c>
      <c r="AA15" s="11" t="s">
        <v>35</v>
      </c>
      <c r="AB15" s="11" t="s">
        <v>35</v>
      </c>
      <c r="AC15" s="17" t="s">
        <v>95</v>
      </c>
      <c r="AD15" s="17">
        <v>5088</v>
      </c>
      <c r="AE15" s="17" t="s">
        <v>72</v>
      </c>
      <c r="AF15" s="17">
        <v>5610</v>
      </c>
      <c r="AG15" s="17" t="s">
        <v>72</v>
      </c>
      <c r="AH15" s="11">
        <v>5610</v>
      </c>
      <c r="AI15" s="11" t="s">
        <v>96</v>
      </c>
      <c r="AJ15" s="11">
        <v>5610</v>
      </c>
      <c r="AK15" s="11" t="s">
        <v>35</v>
      </c>
      <c r="AL15" s="11" t="s">
        <v>35</v>
      </c>
      <c r="AM15" s="11" t="s">
        <v>35</v>
      </c>
      <c r="AN15" s="17" t="s">
        <v>35</v>
      </c>
      <c r="AO15" s="17" t="s">
        <v>35</v>
      </c>
      <c r="AP15" s="11" t="s">
        <v>35</v>
      </c>
      <c r="AQ15" s="11" t="s">
        <v>35</v>
      </c>
      <c r="AR15" s="11" t="s">
        <v>35</v>
      </c>
      <c r="AS15" s="11" t="s">
        <v>35</v>
      </c>
      <c r="AT15" s="11" t="s">
        <v>35</v>
      </c>
      <c r="AU15" s="11" t="s">
        <v>35</v>
      </c>
      <c r="AV15" s="17" t="s">
        <v>35</v>
      </c>
      <c r="AW15" s="17" t="s">
        <v>35</v>
      </c>
      <c r="AX15" s="11" t="s">
        <v>35</v>
      </c>
    </row>
    <row r="16" ht="63" spans="1:50">
      <c r="A16" s="10">
        <v>11</v>
      </c>
      <c r="B16" s="10" t="s">
        <v>97</v>
      </c>
      <c r="C16" s="10">
        <f>MIN($E16:$AX16)</f>
        <v>5500</v>
      </c>
      <c r="D16" s="10">
        <f>MAX($E16:$AX16)</f>
        <v>5700</v>
      </c>
      <c r="E16" s="10" t="s">
        <v>98</v>
      </c>
      <c r="F16" s="10">
        <v>5700</v>
      </c>
      <c r="G16" s="10" t="s">
        <v>35</v>
      </c>
      <c r="H16" s="14" t="s">
        <v>35</v>
      </c>
      <c r="I16" s="10" t="s">
        <v>78</v>
      </c>
      <c r="J16" s="10">
        <v>5693</v>
      </c>
      <c r="K16" s="10" t="s">
        <v>35</v>
      </c>
      <c r="L16" s="10" t="s">
        <v>35</v>
      </c>
      <c r="M16" s="10" t="s">
        <v>35</v>
      </c>
      <c r="N16" s="10" t="s">
        <v>35</v>
      </c>
      <c r="O16" s="10" t="s">
        <v>35</v>
      </c>
      <c r="P16" s="10" t="s">
        <v>35</v>
      </c>
      <c r="Q16" s="10" t="s">
        <v>35</v>
      </c>
      <c r="R16" s="10" t="s">
        <v>35</v>
      </c>
      <c r="S16" s="10" t="s">
        <v>35</v>
      </c>
      <c r="T16" s="16" t="s">
        <v>35</v>
      </c>
      <c r="U16" s="16" t="s">
        <v>99</v>
      </c>
      <c r="V16" s="10">
        <v>5500</v>
      </c>
      <c r="W16" s="10" t="s">
        <v>69</v>
      </c>
      <c r="X16" s="10">
        <v>5700</v>
      </c>
      <c r="Y16" s="10" t="s">
        <v>35</v>
      </c>
      <c r="Z16" s="10" t="s">
        <v>35</v>
      </c>
      <c r="AA16" s="10" t="s">
        <v>35</v>
      </c>
      <c r="AB16" s="10" t="s">
        <v>35</v>
      </c>
      <c r="AC16" s="16" t="s">
        <v>84</v>
      </c>
      <c r="AD16" s="16">
        <v>5598</v>
      </c>
      <c r="AE16" s="16" t="s">
        <v>35</v>
      </c>
      <c r="AF16" s="16" t="s">
        <v>35</v>
      </c>
      <c r="AG16" s="16" t="s">
        <v>35</v>
      </c>
      <c r="AH16" s="10" t="s">
        <v>35</v>
      </c>
      <c r="AI16" s="10" t="s">
        <v>35</v>
      </c>
      <c r="AJ16" s="10" t="s">
        <v>35</v>
      </c>
      <c r="AK16" s="10" t="s">
        <v>35</v>
      </c>
      <c r="AL16" s="10" t="s">
        <v>35</v>
      </c>
      <c r="AM16" s="10" t="s">
        <v>35</v>
      </c>
      <c r="AN16" s="16" t="s">
        <v>35</v>
      </c>
      <c r="AO16" s="16" t="s">
        <v>35</v>
      </c>
      <c r="AP16" s="10" t="s">
        <v>35</v>
      </c>
      <c r="AQ16" s="10" t="s">
        <v>35</v>
      </c>
      <c r="AR16" s="10" t="s">
        <v>35</v>
      </c>
      <c r="AS16" s="10" t="s">
        <v>35</v>
      </c>
      <c r="AT16" s="10" t="s">
        <v>35</v>
      </c>
      <c r="AU16" s="10" t="s">
        <v>35</v>
      </c>
      <c r="AV16" s="16" t="s">
        <v>35</v>
      </c>
      <c r="AW16" s="16" t="s">
        <v>35</v>
      </c>
      <c r="AX16" s="10" t="s">
        <v>35</v>
      </c>
    </row>
    <row r="17" ht="63" spans="1:50">
      <c r="A17" s="11">
        <v>12</v>
      </c>
      <c r="B17" s="11" t="s">
        <v>100</v>
      </c>
      <c r="C17" s="11">
        <f>MIN($E17:$AX17)</f>
        <v>3900</v>
      </c>
      <c r="D17" s="11">
        <f>MAX($E17:$AX17)</f>
        <v>6000</v>
      </c>
      <c r="E17" s="11" t="s">
        <v>101</v>
      </c>
      <c r="F17" s="11">
        <v>3900</v>
      </c>
      <c r="G17" s="11" t="s">
        <v>102</v>
      </c>
      <c r="H17" s="11">
        <v>3900</v>
      </c>
      <c r="I17" s="11" t="s">
        <v>103</v>
      </c>
      <c r="J17" s="11">
        <v>5600</v>
      </c>
      <c r="K17" s="11" t="s">
        <v>35</v>
      </c>
      <c r="L17" s="11" t="s">
        <v>35</v>
      </c>
      <c r="M17" s="11" t="s">
        <v>103</v>
      </c>
      <c r="N17" s="11">
        <v>5500</v>
      </c>
      <c r="O17" s="11" t="s">
        <v>35</v>
      </c>
      <c r="P17" s="11" t="s">
        <v>35</v>
      </c>
      <c r="Q17" s="11" t="s">
        <v>35</v>
      </c>
      <c r="R17" s="11" t="s">
        <v>35</v>
      </c>
      <c r="S17" s="11" t="s">
        <v>35</v>
      </c>
      <c r="T17" s="17" t="s">
        <v>35</v>
      </c>
      <c r="U17" s="17" t="s">
        <v>99</v>
      </c>
      <c r="V17" s="11">
        <v>5500</v>
      </c>
      <c r="W17" s="11" t="s">
        <v>103</v>
      </c>
      <c r="X17" s="11">
        <v>6000</v>
      </c>
      <c r="Y17" s="11" t="s">
        <v>104</v>
      </c>
      <c r="Z17" s="11">
        <v>5500</v>
      </c>
      <c r="AA17" s="11" t="s">
        <v>35</v>
      </c>
      <c r="AB17" s="11" t="s">
        <v>35</v>
      </c>
      <c r="AC17" s="17" t="s">
        <v>84</v>
      </c>
      <c r="AD17" s="17">
        <v>5080</v>
      </c>
      <c r="AE17" s="17" t="s">
        <v>35</v>
      </c>
      <c r="AF17" s="17" t="s">
        <v>35</v>
      </c>
      <c r="AG17" s="17" t="s">
        <v>103</v>
      </c>
      <c r="AH17" s="11">
        <v>5600</v>
      </c>
      <c r="AI17" s="11" t="s">
        <v>35</v>
      </c>
      <c r="AJ17" s="11" t="s">
        <v>35</v>
      </c>
      <c r="AK17" s="11" t="s">
        <v>35</v>
      </c>
      <c r="AL17" s="11" t="s">
        <v>35</v>
      </c>
      <c r="AM17" s="11" t="s">
        <v>35</v>
      </c>
      <c r="AN17" s="17" t="s">
        <v>35</v>
      </c>
      <c r="AO17" s="17" t="s">
        <v>35</v>
      </c>
      <c r="AP17" s="11" t="s">
        <v>35</v>
      </c>
      <c r="AQ17" s="11" t="s">
        <v>35</v>
      </c>
      <c r="AR17" s="11" t="s">
        <v>35</v>
      </c>
      <c r="AS17" s="11" t="s">
        <v>35</v>
      </c>
      <c r="AT17" s="11" t="s">
        <v>35</v>
      </c>
      <c r="AU17" s="11" t="s">
        <v>35</v>
      </c>
      <c r="AV17" s="17" t="s">
        <v>35</v>
      </c>
      <c r="AW17" s="17" t="s">
        <v>35</v>
      </c>
      <c r="AX17" s="11" t="s">
        <v>35</v>
      </c>
    </row>
    <row r="18" ht="47.25" spans="1:50">
      <c r="A18" s="10">
        <v>13</v>
      </c>
      <c r="B18" s="10" t="s">
        <v>105</v>
      </c>
      <c r="C18" s="10">
        <f>MIN($E18:$AX18)</f>
        <v>90</v>
      </c>
      <c r="D18" s="10">
        <f>MAX($E18:$AX18)</f>
        <v>492</v>
      </c>
      <c r="E18" s="10" t="s">
        <v>106</v>
      </c>
      <c r="F18" s="10">
        <v>90</v>
      </c>
      <c r="G18" s="10" t="s">
        <v>44</v>
      </c>
      <c r="H18" s="14">
        <v>156</v>
      </c>
      <c r="I18" s="10" t="s">
        <v>35</v>
      </c>
      <c r="J18" s="10" t="s">
        <v>35</v>
      </c>
      <c r="K18" s="10" t="s">
        <v>35</v>
      </c>
      <c r="L18" s="10" t="s">
        <v>35</v>
      </c>
      <c r="M18" s="10" t="s">
        <v>35</v>
      </c>
      <c r="N18" s="10" t="s">
        <v>35</v>
      </c>
      <c r="O18" s="10" t="s">
        <v>107</v>
      </c>
      <c r="P18" s="10">
        <v>485</v>
      </c>
      <c r="Q18" s="10" t="s">
        <v>35</v>
      </c>
      <c r="R18" s="10" t="s">
        <v>35</v>
      </c>
      <c r="S18" s="10" t="s">
        <v>35</v>
      </c>
      <c r="T18" s="16" t="s">
        <v>35</v>
      </c>
      <c r="U18" s="16" t="s">
        <v>108</v>
      </c>
      <c r="V18" s="10">
        <v>492</v>
      </c>
      <c r="W18" s="10" t="s">
        <v>35</v>
      </c>
      <c r="X18" s="10" t="s">
        <v>35</v>
      </c>
      <c r="Y18" s="10" t="s">
        <v>35</v>
      </c>
      <c r="Z18" s="10" t="s">
        <v>35</v>
      </c>
      <c r="AA18" s="10" t="s">
        <v>35</v>
      </c>
      <c r="AB18" s="10" t="s">
        <v>35</v>
      </c>
      <c r="AC18" s="16" t="s">
        <v>109</v>
      </c>
      <c r="AD18" s="16">
        <v>477</v>
      </c>
      <c r="AE18" s="16" t="s">
        <v>35</v>
      </c>
      <c r="AF18" s="16" t="s">
        <v>35</v>
      </c>
      <c r="AG18" s="16" t="s">
        <v>35</v>
      </c>
      <c r="AH18" s="10" t="s">
        <v>35</v>
      </c>
      <c r="AI18" s="10" t="s">
        <v>35</v>
      </c>
      <c r="AJ18" s="10" t="s">
        <v>35</v>
      </c>
      <c r="AK18" s="10" t="s">
        <v>35</v>
      </c>
      <c r="AL18" s="10" t="s">
        <v>35</v>
      </c>
      <c r="AM18" s="10" t="s">
        <v>35</v>
      </c>
      <c r="AN18" s="16" t="s">
        <v>35</v>
      </c>
      <c r="AO18" s="16" t="s">
        <v>35</v>
      </c>
      <c r="AP18" s="10" t="s">
        <v>35</v>
      </c>
      <c r="AQ18" s="10" t="s">
        <v>35</v>
      </c>
      <c r="AR18" s="10" t="s">
        <v>35</v>
      </c>
      <c r="AS18" s="10" t="s">
        <v>35</v>
      </c>
      <c r="AT18" s="10" t="s">
        <v>35</v>
      </c>
      <c r="AU18" s="10" t="s">
        <v>35</v>
      </c>
      <c r="AV18" s="16" t="s">
        <v>35</v>
      </c>
      <c r="AW18" s="16" t="s">
        <v>35</v>
      </c>
      <c r="AX18" s="10" t="s">
        <v>35</v>
      </c>
    </row>
    <row r="19" ht="110.25" spans="1:50">
      <c r="A19" s="11">
        <v>14</v>
      </c>
      <c r="B19" s="12" t="s">
        <v>110</v>
      </c>
      <c r="C19" s="11">
        <f>MIN($E19:$AX19)</f>
        <v>86</v>
      </c>
      <c r="D19" s="11">
        <f>MAX($E19:$AX19)</f>
        <v>3395</v>
      </c>
      <c r="E19" s="11" t="s">
        <v>111</v>
      </c>
      <c r="F19" s="11">
        <v>700</v>
      </c>
      <c r="G19" s="11" t="s">
        <v>35</v>
      </c>
      <c r="H19" s="11" t="s">
        <v>35</v>
      </c>
      <c r="I19" s="11" t="s">
        <v>35</v>
      </c>
      <c r="J19" s="11" t="s">
        <v>35</v>
      </c>
      <c r="K19" s="11" t="s">
        <v>35</v>
      </c>
      <c r="L19" s="11" t="s">
        <v>35</v>
      </c>
      <c r="M19" s="11" t="s">
        <v>112</v>
      </c>
      <c r="N19" s="11">
        <v>107.8</v>
      </c>
      <c r="O19" s="11" t="s">
        <v>35</v>
      </c>
      <c r="P19" s="11" t="s">
        <v>35</v>
      </c>
      <c r="Q19" s="11" t="s">
        <v>35</v>
      </c>
      <c r="R19" s="11" t="s">
        <v>35</v>
      </c>
      <c r="S19" s="11" t="s">
        <v>35</v>
      </c>
      <c r="T19" s="11" t="s">
        <v>35</v>
      </c>
      <c r="U19" s="11" t="s">
        <v>81</v>
      </c>
      <c r="V19" s="11">
        <v>129</v>
      </c>
      <c r="W19" s="11" t="s">
        <v>113</v>
      </c>
      <c r="X19" s="11">
        <v>103.6</v>
      </c>
      <c r="Y19" s="11" t="s">
        <v>35</v>
      </c>
      <c r="Z19" s="11" t="s">
        <v>35</v>
      </c>
      <c r="AA19" s="11" t="s">
        <v>35</v>
      </c>
      <c r="AB19" s="11" t="s">
        <v>35</v>
      </c>
      <c r="AC19" s="11" t="s">
        <v>111</v>
      </c>
      <c r="AD19" s="11">
        <v>700</v>
      </c>
      <c r="AE19" s="11" t="s">
        <v>81</v>
      </c>
      <c r="AF19" s="11">
        <v>86</v>
      </c>
      <c r="AG19" s="11" t="s">
        <v>114</v>
      </c>
      <c r="AH19" s="11">
        <v>3395</v>
      </c>
      <c r="AI19" s="11" t="s">
        <v>115</v>
      </c>
      <c r="AJ19" s="11">
        <v>1200</v>
      </c>
      <c r="AK19" s="11" t="s">
        <v>35</v>
      </c>
      <c r="AL19" s="11" t="s">
        <v>35</v>
      </c>
      <c r="AM19" s="11" t="s">
        <v>35</v>
      </c>
      <c r="AN19" s="11" t="s">
        <v>35</v>
      </c>
      <c r="AO19" s="11" t="s">
        <v>35</v>
      </c>
      <c r="AP19" s="11" t="s">
        <v>35</v>
      </c>
      <c r="AQ19" s="11" t="s">
        <v>35</v>
      </c>
      <c r="AR19" s="11" t="s">
        <v>35</v>
      </c>
      <c r="AS19" s="11" t="s">
        <v>35</v>
      </c>
      <c r="AT19" s="11" t="s">
        <v>35</v>
      </c>
      <c r="AU19" s="11" t="s">
        <v>35</v>
      </c>
      <c r="AV19" s="11" t="s">
        <v>35</v>
      </c>
      <c r="AW19" s="11" t="s">
        <v>35</v>
      </c>
      <c r="AX19" s="11" t="s">
        <v>35</v>
      </c>
    </row>
    <row r="20" ht="47.25" spans="1:50">
      <c r="A20" s="10">
        <v>15</v>
      </c>
      <c r="B20" s="13" t="s">
        <v>116</v>
      </c>
      <c r="C20" s="10">
        <f>MIN($E20:$AX20)</f>
        <v>68</v>
      </c>
      <c r="D20" s="10">
        <f>MAX($E20:$AX20)</f>
        <v>1260</v>
      </c>
      <c r="E20" s="10" t="s">
        <v>117</v>
      </c>
      <c r="F20" s="10">
        <v>506</v>
      </c>
      <c r="G20" s="10" t="s">
        <v>35</v>
      </c>
      <c r="H20" s="10" t="s">
        <v>35</v>
      </c>
      <c r="I20" s="10" t="s">
        <v>35</v>
      </c>
      <c r="J20" s="10" t="s">
        <v>35</v>
      </c>
      <c r="K20" s="10" t="s">
        <v>35</v>
      </c>
      <c r="L20" s="10" t="s">
        <v>35</v>
      </c>
      <c r="M20" s="10" t="s">
        <v>117</v>
      </c>
      <c r="N20" s="10">
        <v>506</v>
      </c>
      <c r="O20" s="10" t="s">
        <v>35</v>
      </c>
      <c r="P20" s="10" t="s">
        <v>35</v>
      </c>
      <c r="Q20" s="10" t="s">
        <v>35</v>
      </c>
      <c r="R20" s="10" t="s">
        <v>35</v>
      </c>
      <c r="S20" s="10" t="s">
        <v>35</v>
      </c>
      <c r="T20" s="10" t="s">
        <v>35</v>
      </c>
      <c r="U20" s="10" t="s">
        <v>35</v>
      </c>
      <c r="V20" s="10" t="s">
        <v>35</v>
      </c>
      <c r="W20" s="10" t="s">
        <v>118</v>
      </c>
      <c r="X20" s="10">
        <v>68</v>
      </c>
      <c r="Y20" s="10" t="s">
        <v>35</v>
      </c>
      <c r="Z20" s="10" t="s">
        <v>35</v>
      </c>
      <c r="AA20" s="10" t="s">
        <v>119</v>
      </c>
      <c r="AB20" s="10">
        <v>550</v>
      </c>
      <c r="AC20" s="10" t="s">
        <v>117</v>
      </c>
      <c r="AD20" s="10">
        <v>506</v>
      </c>
      <c r="AE20" s="10" t="s">
        <v>35</v>
      </c>
      <c r="AF20" s="10" t="s">
        <v>35</v>
      </c>
      <c r="AG20" s="10" t="s">
        <v>35</v>
      </c>
      <c r="AH20" s="10" t="s">
        <v>35</v>
      </c>
      <c r="AI20" s="10" t="s">
        <v>120</v>
      </c>
      <c r="AJ20" s="10">
        <v>1260</v>
      </c>
      <c r="AK20" s="10" t="s">
        <v>35</v>
      </c>
      <c r="AL20" s="10" t="s">
        <v>35</v>
      </c>
      <c r="AM20" s="10" t="s">
        <v>35</v>
      </c>
      <c r="AN20" s="10" t="s">
        <v>35</v>
      </c>
      <c r="AO20" s="10" t="s">
        <v>35</v>
      </c>
      <c r="AP20" s="10" t="s">
        <v>35</v>
      </c>
      <c r="AQ20" s="10" t="s">
        <v>35</v>
      </c>
      <c r="AR20" s="10" t="s">
        <v>35</v>
      </c>
      <c r="AS20" s="10" t="s">
        <v>121</v>
      </c>
      <c r="AT20" s="10">
        <v>253</v>
      </c>
      <c r="AU20" s="10" t="s">
        <v>35</v>
      </c>
      <c r="AV20" s="10" t="s">
        <v>35</v>
      </c>
      <c r="AW20" s="10" t="s">
        <v>35</v>
      </c>
      <c r="AX20" s="10" t="s">
        <v>35</v>
      </c>
    </row>
    <row r="21" ht="47.25" spans="1:50">
      <c r="A21" s="11">
        <v>16</v>
      </c>
      <c r="B21" s="12" t="s">
        <v>122</v>
      </c>
      <c r="C21" s="11">
        <f>MIN($E21:$AX21)</f>
        <v>10</v>
      </c>
      <c r="D21" s="11">
        <f>MAX($E21:$AX21)</f>
        <v>100</v>
      </c>
      <c r="E21" s="11" t="s">
        <v>43</v>
      </c>
      <c r="F21" s="11">
        <v>100</v>
      </c>
      <c r="G21" s="11" t="s">
        <v>35</v>
      </c>
      <c r="H21" s="11" t="s">
        <v>35</v>
      </c>
      <c r="I21" s="11" t="s">
        <v>35</v>
      </c>
      <c r="J21" s="11" t="s">
        <v>35</v>
      </c>
      <c r="K21" s="11" t="s">
        <v>35</v>
      </c>
      <c r="L21" s="11" t="s">
        <v>35</v>
      </c>
      <c r="M21" s="11" t="s">
        <v>35</v>
      </c>
      <c r="N21" s="11" t="s">
        <v>35</v>
      </c>
      <c r="O21" s="11" t="s">
        <v>35</v>
      </c>
      <c r="P21" s="11" t="s">
        <v>35</v>
      </c>
      <c r="Q21" s="11" t="s">
        <v>35</v>
      </c>
      <c r="R21" s="11" t="s">
        <v>35</v>
      </c>
      <c r="S21" s="11" t="s">
        <v>35</v>
      </c>
      <c r="T21" s="11" t="s">
        <v>35</v>
      </c>
      <c r="U21" s="11" t="s">
        <v>44</v>
      </c>
      <c r="V21" s="11">
        <v>80</v>
      </c>
      <c r="W21" s="11" t="s">
        <v>35</v>
      </c>
      <c r="X21" s="11" t="s">
        <v>35</v>
      </c>
      <c r="Y21" s="11" t="s">
        <v>35</v>
      </c>
      <c r="Z21" s="11" t="s">
        <v>35</v>
      </c>
      <c r="AA21" s="11" t="s">
        <v>45</v>
      </c>
      <c r="AB21" s="11">
        <v>10</v>
      </c>
      <c r="AC21" s="11" t="s">
        <v>46</v>
      </c>
      <c r="AD21" s="11">
        <v>40</v>
      </c>
      <c r="AE21" s="11" t="s">
        <v>35</v>
      </c>
      <c r="AF21" s="11" t="s">
        <v>35</v>
      </c>
      <c r="AG21" s="11" t="s">
        <v>35</v>
      </c>
      <c r="AH21" s="11" t="s">
        <v>35</v>
      </c>
      <c r="AI21" s="11" t="s">
        <v>35</v>
      </c>
      <c r="AJ21" s="11" t="s">
        <v>35</v>
      </c>
      <c r="AK21" s="11" t="s">
        <v>35</v>
      </c>
      <c r="AL21" s="11" t="s">
        <v>35</v>
      </c>
      <c r="AM21" s="11" t="s">
        <v>35</v>
      </c>
      <c r="AN21" s="11" t="s">
        <v>35</v>
      </c>
      <c r="AO21" s="11" t="s">
        <v>35</v>
      </c>
      <c r="AP21" s="11" t="s">
        <v>35</v>
      </c>
      <c r="AQ21" s="11" t="s">
        <v>35</v>
      </c>
      <c r="AR21" s="11" t="s">
        <v>35</v>
      </c>
      <c r="AS21" s="11" t="s">
        <v>35</v>
      </c>
      <c r="AT21" s="11" t="s">
        <v>35</v>
      </c>
      <c r="AU21" s="11" t="s">
        <v>35</v>
      </c>
      <c r="AV21" s="11" t="s">
        <v>35</v>
      </c>
      <c r="AW21" s="11" t="s">
        <v>35</v>
      </c>
      <c r="AX21" s="11" t="s">
        <v>35</v>
      </c>
    </row>
    <row r="22" ht="78.75" spans="1:50">
      <c r="A22" s="10">
        <v>17</v>
      </c>
      <c r="B22" s="13" t="s">
        <v>123</v>
      </c>
      <c r="C22" s="10">
        <f>MIN($E22:$AX22)</f>
        <v>247</v>
      </c>
      <c r="D22" s="10">
        <f>MAX($E22:$AX22)</f>
        <v>2212</v>
      </c>
      <c r="E22" s="10" t="s">
        <v>53</v>
      </c>
      <c r="F22" s="10">
        <v>372</v>
      </c>
      <c r="G22" s="10" t="s">
        <v>124</v>
      </c>
      <c r="H22" s="10">
        <v>247</v>
      </c>
      <c r="I22" s="10" t="s">
        <v>35</v>
      </c>
      <c r="J22" s="10" t="s">
        <v>35</v>
      </c>
      <c r="K22" s="10" t="s">
        <v>35</v>
      </c>
      <c r="L22" s="10" t="s">
        <v>35</v>
      </c>
      <c r="M22" s="10" t="s">
        <v>35</v>
      </c>
      <c r="N22" s="10" t="s">
        <v>35</v>
      </c>
      <c r="O22" s="10" t="s">
        <v>125</v>
      </c>
      <c r="P22" s="10">
        <v>293</v>
      </c>
      <c r="Q22" s="10" t="s">
        <v>34</v>
      </c>
      <c r="R22" s="10">
        <v>360</v>
      </c>
      <c r="S22" s="10" t="s">
        <v>35</v>
      </c>
      <c r="T22" s="10" t="s">
        <v>35</v>
      </c>
      <c r="U22" s="10" t="s">
        <v>126</v>
      </c>
      <c r="V22" s="10">
        <v>1760</v>
      </c>
      <c r="W22" s="10" t="s">
        <v>35</v>
      </c>
      <c r="X22" s="10" t="s">
        <v>35</v>
      </c>
      <c r="Y22" s="10" t="s">
        <v>35</v>
      </c>
      <c r="Z22" s="10" t="s">
        <v>35</v>
      </c>
      <c r="AA22" s="10" t="s">
        <v>35</v>
      </c>
      <c r="AB22" s="10" t="s">
        <v>35</v>
      </c>
      <c r="AC22" s="10" t="s">
        <v>127</v>
      </c>
      <c r="AD22" s="10">
        <v>1548</v>
      </c>
      <c r="AE22" s="10" t="s">
        <v>35</v>
      </c>
      <c r="AF22" s="10" t="s">
        <v>35</v>
      </c>
      <c r="AG22" s="10" t="s">
        <v>128</v>
      </c>
      <c r="AH22" s="10">
        <v>1062.5</v>
      </c>
      <c r="AI22" s="10" t="s">
        <v>129</v>
      </c>
      <c r="AJ22" s="10">
        <v>2212</v>
      </c>
      <c r="AK22" s="10" t="s">
        <v>35</v>
      </c>
      <c r="AL22" s="10" t="s">
        <v>35</v>
      </c>
      <c r="AM22" s="10" t="s">
        <v>35</v>
      </c>
      <c r="AN22" s="10" t="s">
        <v>35</v>
      </c>
      <c r="AO22" s="10" t="s">
        <v>35</v>
      </c>
      <c r="AP22" s="10" t="s">
        <v>35</v>
      </c>
      <c r="AQ22" s="10" t="s">
        <v>35</v>
      </c>
      <c r="AR22" s="10" t="s">
        <v>35</v>
      </c>
      <c r="AS22" s="10" t="s">
        <v>35</v>
      </c>
      <c r="AT22" s="10" t="s">
        <v>35</v>
      </c>
      <c r="AU22" s="10" t="s">
        <v>35</v>
      </c>
      <c r="AV22" s="10" t="s">
        <v>35</v>
      </c>
      <c r="AW22" s="10" t="s">
        <v>35</v>
      </c>
      <c r="AX22" s="10" t="s">
        <v>35</v>
      </c>
    </row>
    <row r="23" ht="47.25" spans="1:50">
      <c r="A23" s="11">
        <v>18</v>
      </c>
      <c r="B23" s="12" t="s">
        <v>130</v>
      </c>
      <c r="C23" s="11">
        <f>MIN($E23:$AX23)</f>
        <v>1800</v>
      </c>
      <c r="D23" s="11">
        <f>MAX($E23:$AX23)</f>
        <v>4029</v>
      </c>
      <c r="E23" s="11" t="s">
        <v>131</v>
      </c>
      <c r="F23" s="11">
        <v>4029</v>
      </c>
      <c r="G23" s="11" t="s">
        <v>132</v>
      </c>
      <c r="H23" s="11">
        <v>2389</v>
      </c>
      <c r="I23" s="11" t="s">
        <v>35</v>
      </c>
      <c r="J23" s="11" t="s">
        <v>35</v>
      </c>
      <c r="K23" s="11" t="s">
        <v>35</v>
      </c>
      <c r="L23" s="11" t="s">
        <v>35</v>
      </c>
      <c r="M23" s="11" t="s">
        <v>45</v>
      </c>
      <c r="N23" s="11">
        <v>1800</v>
      </c>
      <c r="O23" s="11" t="s">
        <v>45</v>
      </c>
      <c r="P23" s="11">
        <v>1800</v>
      </c>
      <c r="Q23" s="11" t="s">
        <v>35</v>
      </c>
      <c r="R23" s="11" t="s">
        <v>35</v>
      </c>
      <c r="S23" s="11" t="s">
        <v>35</v>
      </c>
      <c r="T23" s="11" t="s">
        <v>35</v>
      </c>
      <c r="U23" s="11" t="s">
        <v>44</v>
      </c>
      <c r="V23" s="11">
        <v>2295</v>
      </c>
      <c r="W23" s="11" t="s">
        <v>35</v>
      </c>
      <c r="X23" s="11" t="s">
        <v>35</v>
      </c>
      <c r="Y23" s="11" t="s">
        <v>35</v>
      </c>
      <c r="Z23" s="11" t="s">
        <v>35</v>
      </c>
      <c r="AA23" s="11" t="s">
        <v>45</v>
      </c>
      <c r="AB23" s="11">
        <v>1800</v>
      </c>
      <c r="AC23" s="11" t="s">
        <v>35</v>
      </c>
      <c r="AD23" s="11" t="s">
        <v>35</v>
      </c>
      <c r="AE23" s="11" t="s">
        <v>35</v>
      </c>
      <c r="AF23" s="11" t="s">
        <v>35</v>
      </c>
      <c r="AG23" s="11" t="s">
        <v>45</v>
      </c>
      <c r="AH23" s="11">
        <v>1800</v>
      </c>
      <c r="AI23" s="11" t="s">
        <v>45</v>
      </c>
      <c r="AJ23" s="11">
        <v>1800</v>
      </c>
      <c r="AK23" s="11" t="s">
        <v>35</v>
      </c>
      <c r="AL23" s="11" t="s">
        <v>35</v>
      </c>
      <c r="AM23" s="11" t="s">
        <v>35</v>
      </c>
      <c r="AN23" s="11" t="s">
        <v>35</v>
      </c>
      <c r="AO23" s="11" t="s">
        <v>133</v>
      </c>
      <c r="AP23" s="11">
        <v>2516.2</v>
      </c>
      <c r="AQ23" s="11" t="s">
        <v>35</v>
      </c>
      <c r="AR23" s="11" t="s">
        <v>35</v>
      </c>
      <c r="AS23" s="11" t="s">
        <v>45</v>
      </c>
      <c r="AT23" s="11">
        <v>1800</v>
      </c>
      <c r="AU23" s="11" t="s">
        <v>35</v>
      </c>
      <c r="AV23" s="11" t="s">
        <v>35</v>
      </c>
      <c r="AW23" s="11" t="s">
        <v>35</v>
      </c>
      <c r="AX23" s="11" t="s">
        <v>35</v>
      </c>
    </row>
    <row r="24" ht="78.75" spans="1:50">
      <c r="A24" s="10">
        <v>19</v>
      </c>
      <c r="B24" s="13" t="s">
        <v>134</v>
      </c>
      <c r="C24" s="10">
        <f>MIN($E24:$AX24)</f>
        <v>790</v>
      </c>
      <c r="D24" s="10">
        <f>MAX($E24:$AX24)</f>
        <v>1023</v>
      </c>
      <c r="E24" s="10" t="s">
        <v>135</v>
      </c>
      <c r="F24" s="10">
        <v>790</v>
      </c>
      <c r="G24" s="10" t="s">
        <v>136</v>
      </c>
      <c r="H24" s="10">
        <v>950</v>
      </c>
      <c r="I24" s="10" t="s">
        <v>35</v>
      </c>
      <c r="J24" s="10" t="s">
        <v>35</v>
      </c>
      <c r="K24" s="10" t="s">
        <v>35</v>
      </c>
      <c r="L24" s="10" t="s">
        <v>35</v>
      </c>
      <c r="M24" s="10" t="s">
        <v>137</v>
      </c>
      <c r="N24" s="10">
        <v>950</v>
      </c>
      <c r="O24" s="10" t="s">
        <v>138</v>
      </c>
      <c r="P24" s="10">
        <v>1023</v>
      </c>
      <c r="Q24" s="10" t="s">
        <v>139</v>
      </c>
      <c r="R24" s="10">
        <v>812</v>
      </c>
      <c r="S24" s="10" t="s">
        <v>35</v>
      </c>
      <c r="T24" s="10" t="s">
        <v>35</v>
      </c>
      <c r="U24" s="10" t="s">
        <v>140</v>
      </c>
      <c r="V24" s="10">
        <v>950</v>
      </c>
      <c r="W24" s="10" t="s">
        <v>35</v>
      </c>
      <c r="X24" s="10" t="s">
        <v>35</v>
      </c>
      <c r="Y24" s="10" t="s">
        <v>141</v>
      </c>
      <c r="Z24" s="10">
        <v>997</v>
      </c>
      <c r="AA24" s="10" t="s">
        <v>142</v>
      </c>
      <c r="AB24" s="10">
        <v>1023</v>
      </c>
      <c r="AC24" s="10" t="s">
        <v>135</v>
      </c>
      <c r="AD24" s="10">
        <v>990</v>
      </c>
      <c r="AE24" s="10" t="s">
        <v>35</v>
      </c>
      <c r="AF24" s="10" t="s">
        <v>35</v>
      </c>
      <c r="AG24" s="10" t="s">
        <v>143</v>
      </c>
      <c r="AH24" s="10">
        <v>950</v>
      </c>
      <c r="AI24" s="10" t="s">
        <v>144</v>
      </c>
      <c r="AJ24" s="10">
        <v>1023</v>
      </c>
      <c r="AK24" s="10" t="s">
        <v>35</v>
      </c>
      <c r="AL24" s="10" t="s">
        <v>35</v>
      </c>
      <c r="AM24" s="10" t="s">
        <v>35</v>
      </c>
      <c r="AN24" s="10" t="s">
        <v>35</v>
      </c>
      <c r="AO24" s="10" t="s">
        <v>35</v>
      </c>
      <c r="AP24" s="10" t="s">
        <v>35</v>
      </c>
      <c r="AQ24" s="10" t="s">
        <v>35</v>
      </c>
      <c r="AR24" s="10" t="s">
        <v>35</v>
      </c>
      <c r="AS24" s="10" t="s">
        <v>136</v>
      </c>
      <c r="AT24" s="10">
        <v>950</v>
      </c>
      <c r="AU24" s="10" t="s">
        <v>35</v>
      </c>
      <c r="AV24" s="10" t="s">
        <v>35</v>
      </c>
      <c r="AW24" s="10" t="s">
        <v>35</v>
      </c>
      <c r="AX24" s="10" t="s">
        <v>35</v>
      </c>
    </row>
    <row r="25" ht="63" spans="1:50">
      <c r="A25" s="11">
        <v>20</v>
      </c>
      <c r="B25" s="12" t="s">
        <v>145</v>
      </c>
      <c r="C25" s="11">
        <f>MIN($E25:$AX25)</f>
        <v>12500</v>
      </c>
      <c r="D25" s="11">
        <f>MAX($E25:$AX25)</f>
        <v>31666</v>
      </c>
      <c r="E25" s="11" t="s">
        <v>146</v>
      </c>
      <c r="F25" s="11">
        <v>12500</v>
      </c>
      <c r="G25" s="11" t="s">
        <v>35</v>
      </c>
      <c r="H25" s="11" t="s">
        <v>35</v>
      </c>
      <c r="I25" s="11" t="s">
        <v>35</v>
      </c>
      <c r="J25" s="11" t="s">
        <v>35</v>
      </c>
      <c r="K25" s="11" t="s">
        <v>147</v>
      </c>
      <c r="L25" s="11">
        <v>31666</v>
      </c>
      <c r="M25" s="11" t="s">
        <v>35</v>
      </c>
      <c r="N25" s="11" t="s">
        <v>35</v>
      </c>
      <c r="O25" s="11" t="s">
        <v>35</v>
      </c>
      <c r="P25" s="11" t="s">
        <v>35</v>
      </c>
      <c r="Q25" s="11" t="s">
        <v>35</v>
      </c>
      <c r="R25" s="11" t="s">
        <v>35</v>
      </c>
      <c r="S25" s="11" t="s">
        <v>35</v>
      </c>
      <c r="T25" s="11" t="s">
        <v>35</v>
      </c>
      <c r="U25" s="11" t="s">
        <v>35</v>
      </c>
      <c r="V25" s="11" t="s">
        <v>35</v>
      </c>
      <c r="W25" s="11" t="s">
        <v>35</v>
      </c>
      <c r="X25" s="11" t="s">
        <v>35</v>
      </c>
      <c r="Y25" s="11" t="s">
        <v>35</v>
      </c>
      <c r="Z25" s="11" t="s">
        <v>35</v>
      </c>
      <c r="AA25" s="11" t="s">
        <v>35</v>
      </c>
      <c r="AB25" s="11" t="s">
        <v>35</v>
      </c>
      <c r="AC25" s="11" t="s">
        <v>35</v>
      </c>
      <c r="AD25" s="11" t="s">
        <v>35</v>
      </c>
      <c r="AE25" s="11" t="s">
        <v>35</v>
      </c>
      <c r="AF25" s="11" t="s">
        <v>35</v>
      </c>
      <c r="AG25" s="11" t="s">
        <v>35</v>
      </c>
      <c r="AH25" s="11" t="s">
        <v>35</v>
      </c>
      <c r="AI25" s="11" t="s">
        <v>35</v>
      </c>
      <c r="AJ25" s="11" t="s">
        <v>35</v>
      </c>
      <c r="AK25" s="11" t="s">
        <v>35</v>
      </c>
      <c r="AL25" s="11" t="s">
        <v>35</v>
      </c>
      <c r="AM25" s="11" t="s">
        <v>35</v>
      </c>
      <c r="AN25" s="11" t="s">
        <v>35</v>
      </c>
      <c r="AO25" s="11" t="s">
        <v>35</v>
      </c>
      <c r="AP25" s="11" t="s">
        <v>35</v>
      </c>
      <c r="AQ25" s="11" t="s">
        <v>35</v>
      </c>
      <c r="AR25" s="11" t="s">
        <v>35</v>
      </c>
      <c r="AS25" s="11" t="s">
        <v>35</v>
      </c>
      <c r="AT25" s="11" t="s">
        <v>35</v>
      </c>
      <c r="AU25" s="11" t="s">
        <v>35</v>
      </c>
      <c r="AV25" s="11" t="s">
        <v>35</v>
      </c>
      <c r="AW25" s="11" t="s">
        <v>35</v>
      </c>
      <c r="AX25" s="11" t="s">
        <v>35</v>
      </c>
    </row>
  </sheetData>
  <autoFilter ref="A5:AZ25">
    <extLst/>
  </autoFilter>
  <mergeCells count="28">
    <mergeCell ref="A1:T1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4:A5"/>
    <mergeCell ref="B4:B5"/>
    <mergeCell ref="C4:C5"/>
    <mergeCell ref="D4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附件3重点耗材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2026-01-23T15:44:27Z</dcterms:created>
  <dcterms:modified xsi:type="dcterms:W3CDTF">2026-01-23T15:46:05Z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