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C10" i="1"/>
  <c r="D8" i="1" l="1"/>
  <c r="E8" i="1"/>
  <c r="F8" i="1"/>
  <c r="G8" i="1"/>
  <c r="H8" i="1"/>
  <c r="I8" i="1"/>
  <c r="J8" i="1"/>
  <c r="C9" i="1"/>
  <c r="C8" i="1" s="1"/>
  <c r="E15" i="1" l="1"/>
  <c r="F15" i="1"/>
  <c r="G15" i="1"/>
  <c r="H15" i="1"/>
  <c r="I15" i="1"/>
  <c r="J15" i="1"/>
  <c r="D15" i="1"/>
  <c r="C11" i="1"/>
  <c r="C12" i="1"/>
  <c r="C13" i="1"/>
  <c r="C15" i="1" l="1"/>
</calcChain>
</file>

<file path=xl/sharedStrings.xml><?xml version="1.0" encoding="utf-8"?>
<sst xmlns="http://schemas.openxmlformats.org/spreadsheetml/2006/main" count="28" uniqueCount="27">
  <si>
    <t>附件：</t>
    <phoneticPr fontId="1" type="noConversion"/>
  </si>
  <si>
    <t>序号</t>
    <phoneticPr fontId="1" type="noConversion"/>
  </si>
  <si>
    <t>用款单位</t>
    <phoneticPr fontId="1" type="noConversion"/>
  </si>
  <si>
    <t>合计</t>
    <phoneticPr fontId="1" type="noConversion"/>
  </si>
  <si>
    <t>灾毁恢复重建</t>
    <phoneticPr fontId="1" type="noConversion"/>
  </si>
  <si>
    <t>撤并建制村通硬化</t>
    <phoneticPr fontId="1" type="noConversion"/>
  </si>
  <si>
    <t>农村公路路网完善项目</t>
    <phoneticPr fontId="1" type="noConversion"/>
  </si>
  <si>
    <t>国省干线安全生命防护工程</t>
    <phoneticPr fontId="1" type="noConversion"/>
  </si>
  <si>
    <t>县乡公路安全生命防护工程</t>
    <phoneticPr fontId="1" type="noConversion"/>
  </si>
  <si>
    <t>国省干线危桥（隧）改造</t>
    <phoneticPr fontId="1" type="noConversion"/>
  </si>
  <si>
    <t>县乡公路危桥（隧）改造</t>
    <phoneticPr fontId="1" type="noConversion"/>
  </si>
  <si>
    <t>单位:万元</t>
    <phoneticPr fontId="1" type="noConversion"/>
  </si>
  <si>
    <t>一、</t>
    <phoneticPr fontId="1" type="noConversion"/>
  </si>
  <si>
    <t>市本级</t>
    <phoneticPr fontId="1" type="noConversion"/>
  </si>
  <si>
    <t>江门市公路局</t>
    <phoneticPr fontId="1" type="noConversion"/>
  </si>
  <si>
    <t>台山市</t>
    <phoneticPr fontId="1" type="noConversion"/>
  </si>
  <si>
    <t>三、</t>
    <phoneticPr fontId="1" type="noConversion"/>
  </si>
  <si>
    <t>开平市</t>
    <phoneticPr fontId="1" type="noConversion"/>
  </si>
  <si>
    <t>四、</t>
    <phoneticPr fontId="1" type="noConversion"/>
  </si>
  <si>
    <t>恩平市</t>
    <phoneticPr fontId="1" type="noConversion"/>
  </si>
  <si>
    <t>新会区</t>
    <phoneticPr fontId="1" type="noConversion"/>
  </si>
  <si>
    <t>二、</t>
    <phoneticPr fontId="1" type="noConversion"/>
  </si>
  <si>
    <t>鹤山市</t>
    <phoneticPr fontId="1" type="noConversion"/>
  </si>
  <si>
    <t>五、</t>
    <phoneticPr fontId="1" type="noConversion"/>
  </si>
  <si>
    <t>六、</t>
    <phoneticPr fontId="1" type="noConversion"/>
  </si>
  <si>
    <t>科目</t>
    <phoneticPr fontId="1" type="noConversion"/>
  </si>
  <si>
    <t>提前下达2018年车辆购置税、港口建设费补助资金分配表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</si>
</sst>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topLeftCell="A8" workbookViewId="0">
      <selection activeCell="F12" sqref="F12"/>
    </sheetView>
  </sheetViews>
  <sheetFormatPr defaultRowHeight="13.5" x14ac:dyDescent="0.15"/>
  <cols>
    <col min="1" max="1" width="5.125" customWidth="1"/>
    <col min="2" max="2" width="15.75" customWidth="1"/>
    <col min="3" max="10" width="10.625" customWidth="1"/>
  </cols>
  <sheetData>
    <row r="1" spans="1:10" x14ac:dyDescent="0.15">
      <c r="A1" t="s">
        <v>0</v>
      </c>
    </row>
    <row r="4" spans="1:10" ht="33" customHeight="1" x14ac:dyDescent="0.15">
      <c r="A4" s="5" t="s">
        <v>26</v>
      </c>
      <c r="B4" s="5"/>
      <c r="C4" s="5"/>
      <c r="D4" s="5"/>
      <c r="E4" s="5"/>
      <c r="F4" s="5"/>
      <c r="G4" s="5"/>
      <c r="H4" s="5"/>
      <c r="I4" s="5"/>
      <c r="J4" s="5"/>
    </row>
    <row r="5" spans="1:10" ht="33.75" customHeight="1" x14ac:dyDescent="0.15">
      <c r="C5" s="1"/>
      <c r="J5" t="s">
        <v>11</v>
      </c>
    </row>
    <row r="6" spans="1:10" ht="71.25" customHeight="1" x14ac:dyDescent="0.1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</row>
    <row r="7" spans="1:10" ht="30" customHeight="1" x14ac:dyDescent="0.15">
      <c r="A7" s="7" t="s">
        <v>25</v>
      </c>
      <c r="B7" s="8"/>
      <c r="C7" s="9"/>
      <c r="D7" s="2">
        <v>2140601</v>
      </c>
      <c r="E7" s="2">
        <v>2140602</v>
      </c>
      <c r="F7" s="2">
        <v>2140602</v>
      </c>
      <c r="G7" s="2">
        <v>2140601</v>
      </c>
      <c r="H7" s="2">
        <v>2140601</v>
      </c>
      <c r="I7" s="2">
        <v>2140601</v>
      </c>
      <c r="J7" s="2">
        <v>2140601</v>
      </c>
    </row>
    <row r="8" spans="1:10" ht="39" customHeight="1" x14ac:dyDescent="0.15">
      <c r="A8" s="3" t="s">
        <v>12</v>
      </c>
      <c r="B8" s="2" t="s">
        <v>13</v>
      </c>
      <c r="C8" s="4">
        <f>C9</f>
        <v>5373</v>
      </c>
      <c r="D8" s="4">
        <f t="shared" ref="D8:J8" si="0">D9</f>
        <v>2546</v>
      </c>
      <c r="E8" s="4">
        <f t="shared" si="0"/>
        <v>0</v>
      </c>
      <c r="F8" s="4">
        <f t="shared" si="0"/>
        <v>0</v>
      </c>
      <c r="G8" s="4">
        <f t="shared" si="0"/>
        <v>1909</v>
      </c>
      <c r="H8" s="4">
        <f t="shared" si="0"/>
        <v>0</v>
      </c>
      <c r="I8" s="4">
        <f t="shared" si="0"/>
        <v>918</v>
      </c>
      <c r="J8" s="4">
        <f t="shared" si="0"/>
        <v>0</v>
      </c>
    </row>
    <row r="9" spans="1:10" ht="39" customHeight="1" x14ac:dyDescent="0.15">
      <c r="A9" s="3">
        <v>1</v>
      </c>
      <c r="B9" s="2" t="s">
        <v>14</v>
      </c>
      <c r="C9" s="4">
        <f t="shared" ref="C9:C15" si="1">D9+E9+F9+G9+H9+I9+J9</f>
        <v>5373</v>
      </c>
      <c r="D9" s="4">
        <v>2546</v>
      </c>
      <c r="E9" s="4"/>
      <c r="F9" s="4"/>
      <c r="G9" s="4">
        <v>1909</v>
      </c>
      <c r="H9" s="4"/>
      <c r="I9" s="4">
        <v>918</v>
      </c>
      <c r="J9" s="4"/>
    </row>
    <row r="10" spans="1:10" ht="39" customHeight="1" x14ac:dyDescent="0.15">
      <c r="A10" s="3" t="s">
        <v>21</v>
      </c>
      <c r="B10" s="2" t="s">
        <v>20</v>
      </c>
      <c r="C10" s="4">
        <f t="shared" si="1"/>
        <v>57</v>
      </c>
      <c r="D10" s="4"/>
      <c r="E10" s="4"/>
      <c r="F10" s="4"/>
      <c r="G10" s="4"/>
      <c r="H10" s="4">
        <v>57</v>
      </c>
      <c r="I10" s="4"/>
      <c r="J10" s="4"/>
    </row>
    <row r="11" spans="1:10" ht="39" customHeight="1" x14ac:dyDescent="0.15">
      <c r="A11" s="3" t="s">
        <v>16</v>
      </c>
      <c r="B11" s="2" t="s">
        <v>15</v>
      </c>
      <c r="C11" s="4">
        <f t="shared" si="1"/>
        <v>1068</v>
      </c>
      <c r="D11" s="4"/>
      <c r="E11" s="4">
        <v>35</v>
      </c>
      <c r="F11" s="4">
        <v>359</v>
      </c>
      <c r="G11" s="4"/>
      <c r="H11" s="4">
        <v>425</v>
      </c>
      <c r="I11" s="4"/>
      <c r="J11" s="4">
        <v>249</v>
      </c>
    </row>
    <row r="12" spans="1:10" ht="39" customHeight="1" x14ac:dyDescent="0.15">
      <c r="A12" s="3" t="s">
        <v>18</v>
      </c>
      <c r="B12" s="2" t="s">
        <v>17</v>
      </c>
      <c r="C12" s="4">
        <f t="shared" si="1"/>
        <v>253</v>
      </c>
      <c r="D12" s="4"/>
      <c r="E12" s="4"/>
      <c r="F12" s="4">
        <v>180</v>
      </c>
      <c r="G12" s="4"/>
      <c r="H12" s="4"/>
      <c r="I12" s="4"/>
      <c r="J12" s="4">
        <v>73</v>
      </c>
    </row>
    <row r="13" spans="1:10" ht="39" customHeight="1" x14ac:dyDescent="0.15">
      <c r="A13" s="3" t="s">
        <v>23</v>
      </c>
      <c r="B13" s="2" t="s">
        <v>19</v>
      </c>
      <c r="C13" s="4">
        <f t="shared" si="1"/>
        <v>437</v>
      </c>
      <c r="D13" s="4"/>
      <c r="E13" s="4"/>
      <c r="F13" s="4">
        <v>317</v>
      </c>
      <c r="G13" s="4"/>
      <c r="H13" s="4">
        <v>120</v>
      </c>
      <c r="I13" s="4"/>
      <c r="J13" s="4"/>
    </row>
    <row r="14" spans="1:10" ht="39" customHeight="1" x14ac:dyDescent="0.15">
      <c r="A14" s="3" t="s">
        <v>24</v>
      </c>
      <c r="B14" s="2" t="s">
        <v>22</v>
      </c>
      <c r="C14" s="4">
        <f t="shared" si="1"/>
        <v>222</v>
      </c>
      <c r="D14" s="4"/>
      <c r="E14" s="4"/>
      <c r="F14" s="4"/>
      <c r="G14" s="4"/>
      <c r="H14" s="4">
        <v>222</v>
      </c>
      <c r="I14" s="4"/>
      <c r="J14" s="4"/>
    </row>
    <row r="15" spans="1:10" ht="39" customHeight="1" x14ac:dyDescent="0.15">
      <c r="A15" s="6" t="s">
        <v>3</v>
      </c>
      <c r="B15" s="6"/>
      <c r="C15" s="4">
        <f t="shared" si="1"/>
        <v>7410</v>
      </c>
      <c r="D15" s="4">
        <f t="shared" ref="D15:J15" si="2">D8+D11+D12+D13+D10+D14</f>
        <v>2546</v>
      </c>
      <c r="E15" s="4">
        <f t="shared" si="2"/>
        <v>35</v>
      </c>
      <c r="F15" s="4">
        <f t="shared" si="2"/>
        <v>856</v>
      </c>
      <c r="G15" s="4">
        <f t="shared" si="2"/>
        <v>1909</v>
      </c>
      <c r="H15" s="4">
        <f t="shared" si="2"/>
        <v>824</v>
      </c>
      <c r="I15" s="4">
        <f t="shared" si="2"/>
        <v>918</v>
      </c>
      <c r="J15" s="4">
        <f t="shared" si="2"/>
        <v>322</v>
      </c>
    </row>
  </sheetData>
  <mergeCells count="3">
    <mergeCell ref="A4:J4"/>
    <mergeCell ref="A15:B15"/>
    <mergeCell ref="A7:C7"/>
  </mergeCells>
  <phoneticPr fontId="1" type="noConversion"/>
  <pageMargins left="0.24" right="0.24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2018-01-04T09:08:00Z</dcterms:modified>
</cp:coreProperties>
</file>