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1715" windowHeight="9120" activeTab="0"/>
  </bookViews>
  <sheets>
    <sheet name="江门市“十二五”规划纲要重大项目计划" sheetId="1" r:id="rId1"/>
  </sheets>
  <definedNames>
    <definedName name="_xlnm.Print_Titles" localSheetId="0">'江门市“十二五”规划纲要重大项目计划'!$1:$3</definedName>
  </definedNames>
  <calcPr fullCalcOnLoad="1"/>
</workbook>
</file>

<file path=xl/sharedStrings.xml><?xml version="1.0" encoding="utf-8"?>
<sst xmlns="http://schemas.openxmlformats.org/spreadsheetml/2006/main" count="1017" uniqueCount="619">
  <si>
    <t>江门市芳源环境科技开发有限公司电动汽车用电源材料项目</t>
  </si>
  <si>
    <t>开平市新能源及节能环保专用设备项目</t>
  </si>
  <si>
    <t>年产微风发电设备300万套、SEMA高效节能马达1500万套、餐饮厨余设备20万套。</t>
  </si>
  <si>
    <t>恩平市“城市矿产”示范基地</t>
  </si>
  <si>
    <t>回收、分拣、循环利用的产业链示范基地。</t>
  </si>
  <si>
    <t>恩平市华谷生物园有限公司生产销售黑蒜系列项目</t>
  </si>
  <si>
    <t>生产、加工、销售黑蒜、胶囊、研发黑蒜系列保健食品。</t>
  </si>
  <si>
    <t>广东华宸光电科技有限公司太阳能光伏电池项目</t>
  </si>
  <si>
    <t>恩平市东隆高新能源有限公司太阳能电池组件项目</t>
  </si>
  <si>
    <t>年产600MW铜铟镓硒软体卷体薄膜太阳能电池组件</t>
  </si>
  <si>
    <t>热传导技术的超热导管（模组）中国总部生产基地项目</t>
  </si>
  <si>
    <t>主要建设4个厂区和1个卫星配件厂，主产超热导管（模组）。</t>
  </si>
  <si>
    <t>2002-2012</t>
  </si>
  <si>
    <t>恩平冠铨电子有限公司扩建项目</t>
  </si>
  <si>
    <t>恩平康芝制药有限公司扩建项目</t>
  </si>
  <si>
    <t>基础设施建设,厂房2万平方米。</t>
  </si>
  <si>
    <t>广东丰江电池制造有限公司铅酸蓄电池和锂电池项目</t>
  </si>
  <si>
    <t>全密封免维护铅酸电池和锂电池，年产7000万只。</t>
  </si>
  <si>
    <t>精细化工产业基地(江海)</t>
  </si>
  <si>
    <t>基础设施建设。</t>
  </si>
  <si>
    <t>江门市新会区新财富环保电镀基地</t>
  </si>
  <si>
    <t>建设日处理能力3万吨污水处理厂和69万平方米电镀厂房。</t>
  </si>
  <si>
    <t>广东银洲湖精细化工园区</t>
  </si>
  <si>
    <t>建设精细化工生产区、仓储物流区及市政、行政服务区四大功能区域。</t>
  </si>
  <si>
    <t>江门银洲湖纸业基地</t>
  </si>
  <si>
    <t>江门亚太纸业</t>
  </si>
  <si>
    <t>年产90万吨高档文化纸</t>
  </si>
  <si>
    <t>李锦记集团扩建项目</t>
  </si>
  <si>
    <t>三木化工扩建项目</t>
  </si>
  <si>
    <t>基础设施建设，新建厂房5万平方米。</t>
  </si>
  <si>
    <t>台山市海宴新财富环保工业基地</t>
  </si>
  <si>
    <t>五金电镀及配套设施，总建筑面积32.5万平方米。</t>
  </si>
  <si>
    <t>台山安托山PHC管桩、混凝土预制构件项目</t>
  </si>
  <si>
    <t>年产PHC混凝土管桩300万米，混凝土预制构件9.4万立方米。</t>
  </si>
  <si>
    <t>台山广海湾精细化工基地</t>
  </si>
  <si>
    <t>道路、码头等基础设施建设，发展精细化工系列产品。</t>
  </si>
  <si>
    <t>台山广海大沙环保工业区</t>
  </si>
  <si>
    <t>皮革制造,基础设施建设。</t>
  </si>
  <si>
    <t>2003-2015</t>
  </si>
  <si>
    <t>港澳合作（开平）电镀工业基地</t>
  </si>
  <si>
    <t>2005-2015</t>
  </si>
  <si>
    <t>联新(开平)高性能纤维有限公司高性能纤维项目</t>
  </si>
  <si>
    <t>开平国汇工业园中小企业创业基地项目</t>
  </si>
  <si>
    <t>建筑面积20万平方米，建设30栋厂房。</t>
  </si>
  <si>
    <t>广东中茂建材工业有限公司金属建材项目</t>
  </si>
  <si>
    <t>生产金属建材、铝制品、有色金属等。</t>
  </si>
  <si>
    <t>高利制锁有限公司高级制锁项目</t>
  </si>
  <si>
    <t>主要生产高级制锁，基础设施建设。</t>
  </si>
  <si>
    <t>开平市水暖卫浴基地产业升级技术改造项目</t>
  </si>
  <si>
    <t>金牌、凯勒斯、欧标、欧玛莎等水暖卫浴公司技术升级改造，建筑面积约30万平方米。</t>
  </si>
  <si>
    <t>唯一卫浴有限公司五金、洁具配饰项目</t>
  </si>
  <si>
    <t>建筑面积13.4万平方米,生产高档卫浴、五金、洁具配饰。</t>
  </si>
  <si>
    <t>开平市纺织产业升级技术改造项目</t>
  </si>
  <si>
    <t>主要包括爱颖纺织制衣有限公司全自动悬吊生产系统、春晖股份、杰森针织纺纱项目、新时代纺织、骏升纺织等升级技术改造项目。</t>
  </si>
  <si>
    <t>开平市翠山湖新区顺德工业园</t>
  </si>
  <si>
    <t>转移承接顺德工业园项目，引进美的集团等世界知名企业。</t>
  </si>
  <si>
    <t>开平市浙商工业园</t>
  </si>
  <si>
    <t>生产高档五金卫浴配件、建筑装修五金、机械、电子电器设备产业。</t>
  </si>
  <si>
    <t>广东长城金属有限公司项目</t>
  </si>
  <si>
    <t>建筑面积25.8万平方米，生产新型金属板。</t>
  </si>
  <si>
    <t>开平苍城化工专区</t>
  </si>
  <si>
    <t>汇集皇冠粘胶、联冠粘胶、正大粘胶、花王涂料等项目。</t>
  </si>
  <si>
    <t>恩平市纺织工业基地</t>
  </si>
  <si>
    <t>设两个纺织专业工业园。</t>
  </si>
  <si>
    <t>恩平市精细化工业园</t>
  </si>
  <si>
    <t>园区基础设施、绿化、电力设施、污水处理设施等。</t>
  </si>
  <si>
    <t>恩平锦兴纺织城</t>
  </si>
  <si>
    <t>首期染整项目产能为各类高档针织服装面料折合1800吨/月。</t>
  </si>
  <si>
    <t>2006-2015</t>
  </si>
  <si>
    <t>恩平市临港现代产业园基础设施建设项目</t>
  </si>
  <si>
    <t>基础设施建设，规划建设新型建材、现代物流产业园区。</t>
  </si>
  <si>
    <t>鹤山鸿兴印刷有限公司增资扩产项目</t>
  </si>
  <si>
    <t>生产印刷品，增资扩建，建筑面积9万平方米。</t>
  </si>
  <si>
    <t>广东华迅实业有限公司高档人造石生产项目</t>
  </si>
  <si>
    <t>建设年产150万件高档人造石生产线及配套设施。</t>
  </si>
  <si>
    <t>七、现代农业、水利项目（29项）</t>
  </si>
  <si>
    <t>江门市现代农业综合示范基地</t>
  </si>
  <si>
    <t>江门市现代农业综合示范基地总体规划12万亩，包括核心区、成果转化区和辐射带动区。</t>
  </si>
  <si>
    <t>江门市振业水产有限公司罗非鱼加工厂</t>
  </si>
  <si>
    <t>年加工罗非鱼7万吨。</t>
  </si>
  <si>
    <t>年屠宰冰鲜鸭3000万只。</t>
  </si>
  <si>
    <t>开平市国家现代农业示范区项目</t>
  </si>
  <si>
    <t>建设粮食产业、示范生产基地、畜禽养殖加工、水产养殖加工项目，开平现代农业示范基地建设，农业科技支撑体系和流通服务项目等。</t>
  </si>
  <si>
    <t>广式腊味食品生产基地</t>
  </si>
  <si>
    <t>整合腊味生产加工企业，形成较大型、配套完善的广式腊味生产基地。</t>
  </si>
  <si>
    <t>江门市新会陈皮基地</t>
  </si>
  <si>
    <t>品种规范化技术、生态环境保育，年产陈皮400吨。</t>
  </si>
  <si>
    <t xml:space="preserve">新会新马单农业生态项目 </t>
  </si>
  <si>
    <t>建设养殖场、仓库，面积2万平方米 。</t>
  </si>
  <si>
    <t>江门市新会仁科环保有限公司大型生态农业循环经济基地</t>
  </si>
  <si>
    <t>年产沼气1200万立方米，有机复合化肥800吨，年出栏猪15万头，育树苗300亩。</t>
  </si>
  <si>
    <t>台山市标准农田建设项目</t>
  </si>
  <si>
    <t>标准农田10万亩。</t>
  </si>
  <si>
    <t>鹤山市双合镇双桥农业示范园基地</t>
  </si>
  <si>
    <t>农田7000亩。</t>
  </si>
  <si>
    <t>恩平基龙实业有限公司家畜饲养示范基地</t>
  </si>
  <si>
    <t>饲料厂、鸡场、种鸭场、水产养殖场和林场各一个。</t>
  </si>
  <si>
    <t>2008-2012</t>
  </si>
  <si>
    <t>恩平市横陂绿色蔬菜生产基地</t>
  </si>
  <si>
    <t>台山市围（填）海造地工程</t>
  </si>
  <si>
    <t>围（填）海造地15600亩。</t>
  </si>
  <si>
    <t>恩平市锦江河排灌区改造工程</t>
  </si>
  <si>
    <t>改造河排灌区面积20.2万亩。</t>
  </si>
  <si>
    <t>江门市中型灌区改造工程</t>
  </si>
  <si>
    <t>灌区设计灌溉面积82.38万亩，有效灌溉面积71.36万亩。</t>
  </si>
  <si>
    <t>开平市灌区续建与改造工程</t>
  </si>
  <si>
    <t>狮山、镇海灌区，改善灌溉面积9万亩。</t>
  </si>
  <si>
    <t>台山市水库灌区改建工程</t>
  </si>
  <si>
    <t>新会区内河、干堤达标加固工程</t>
  </si>
  <si>
    <t>水库新建及扩容建设工程</t>
  </si>
  <si>
    <t>2011-2018</t>
  </si>
  <si>
    <t>新会区
鹤山市</t>
  </si>
  <si>
    <t>堤防加固。</t>
  </si>
  <si>
    <t>恩平市洪窖海堤除险加固工程</t>
  </si>
  <si>
    <t>台山市河道、水系综合治理项目</t>
  </si>
  <si>
    <t>台山市烽火角水系治理工程、台城河综合整治工程。</t>
  </si>
  <si>
    <t>台山市渔港建设项目</t>
  </si>
  <si>
    <t>沙堤渔港建设工程、广海二类渔港建设、横山二类渔港建设。</t>
  </si>
  <si>
    <t>江新联围除险加固应急项目水闸工程</t>
  </si>
  <si>
    <t>鹤山市沙坪联围泵站更新改造工程</t>
  </si>
  <si>
    <t>江海区南环路泵站及附属工程</t>
  </si>
  <si>
    <t>恩平市大中型水闸除险加固工程</t>
  </si>
  <si>
    <t>锦江河、清湾河等大中型病险水闸除险加固。</t>
  </si>
  <si>
    <t>江门市城市垃圾处理项目</t>
  </si>
  <si>
    <t>江门市城市污水处理项目</t>
  </si>
  <si>
    <t>江门市污水截污管网建设项目</t>
  </si>
  <si>
    <t>礼乐片区污水管网建设、江海污水厂配套截污管网工程。</t>
  </si>
  <si>
    <t>蓬江区污水处理设施建设项目</t>
  </si>
  <si>
    <t>荷塘污水处理厂二期，扩容后日处理污水量6000吨。</t>
  </si>
  <si>
    <t>江门市污水污泥处理处置示范工程</t>
  </si>
  <si>
    <t>日处理生活污水处理厂污泥400吨，首期规模为200吨/日。</t>
  </si>
  <si>
    <t>广东银洲湖纸业基地集中水处理A厂、B厂</t>
  </si>
  <si>
    <t>集中供水规模为16万立方米/天，集中污水处理规模为21万立方米/天。</t>
  </si>
  <si>
    <t>台山市台城污水处理厂二期工程</t>
  </si>
  <si>
    <t>日处理污水4万吨，管网9.96公里。</t>
  </si>
  <si>
    <t>2010-2011</t>
  </si>
  <si>
    <t>台山下豆坑生活垃圾无害化填埋场</t>
  </si>
  <si>
    <t>日处理垃圾400吨。</t>
  </si>
  <si>
    <t>开平市污水、垃圾处理设施建设项目</t>
  </si>
  <si>
    <t>开平市污水处理系统管网二期工程，增加集水量2.7万吨/日，管线总长31.74千米，生活垃圾无公害化处理场，日处理量350吨。</t>
  </si>
  <si>
    <t>恩平中心城区生活污水处理二期工程</t>
  </si>
  <si>
    <t>锦江河南岸及西门区生活污水排污管网建设，规模2万吨/日</t>
  </si>
  <si>
    <t>恩平市污泥及废品循环利用项目</t>
  </si>
  <si>
    <t>规模300吨/日，填埋处理。</t>
  </si>
  <si>
    <t>鹤山市垃圾处理设施建设项目</t>
  </si>
  <si>
    <t>日处理生活垃圾500吨。</t>
  </si>
  <si>
    <t>恩平市水环境、生态环境综合治理建设工程</t>
  </si>
  <si>
    <t>江门市天沙河绿化及核心区人工水系景观工程</t>
  </si>
  <si>
    <t>路堤结合，绿化面积约63万平方米。</t>
  </si>
  <si>
    <t>滨江新区</t>
  </si>
  <si>
    <t>恩平市七星坑原始森林生态资源保护项目</t>
  </si>
  <si>
    <t>鹤山市古劳水乡湿地公园及湿地人居环境改造</t>
  </si>
  <si>
    <t>九、城市建设项目（11项）</t>
  </si>
  <si>
    <t>“三旧”改造项目</t>
  </si>
  <si>
    <t>四市三区“三旧”改造。</t>
  </si>
  <si>
    <t>保障房建设项目</t>
  </si>
  <si>
    <t>廉租住房、经济适用房、公共租赁房等保障性住房。</t>
  </si>
  <si>
    <t>房地产开发项目</t>
  </si>
  <si>
    <t>四市三区房地产开发建设。</t>
  </si>
  <si>
    <t>滨江新区启动区基础设施建设</t>
  </si>
  <si>
    <t>江门市区路网建设项目</t>
  </si>
  <si>
    <t>江门市区桥梁建设项目</t>
  </si>
  <si>
    <t>东华大桥、胜利大桥、礼东大桥、炮台桥改建、大洞大桥等桥梁建设。</t>
  </si>
  <si>
    <t>新会区城区分质（优质）供水工程</t>
  </si>
  <si>
    <t>实现城区分质供水。</t>
  </si>
  <si>
    <t>其他供水工程</t>
  </si>
  <si>
    <t>公共停车场</t>
  </si>
  <si>
    <t>增建公共停车场。</t>
  </si>
  <si>
    <t>南湖公园</t>
  </si>
  <si>
    <t>江门市区公园及公共绿地项目</t>
  </si>
  <si>
    <t>丰乐山公园、鸡爪山公园、白水带、大西坑、体育公园、迎宾广场等以及市区公共绿地新建、改建、改造工程。</t>
  </si>
  <si>
    <t>江门市中心医院外科住院大楼</t>
  </si>
  <si>
    <r>
      <t>2009-2012</t>
    </r>
  </si>
  <si>
    <t>协和医院</t>
  </si>
  <si>
    <t>江海区人民医院</t>
  </si>
  <si>
    <t>鹤山市妇幼保健院</t>
  </si>
  <si>
    <t>开平市中医院迁建</t>
  </si>
  <si>
    <t>五邑中医院恩平分院扩建和改造工程</t>
  </si>
  <si>
    <t>扩建五邑中医院恩平分院综合大楼及配套医疗设施。</t>
  </si>
  <si>
    <t>江门大剧院</t>
  </si>
  <si>
    <t>江门市图书馆新馆</t>
  </si>
  <si>
    <t>江门市文化馆新馆</t>
  </si>
  <si>
    <t>陈白沙纪念馆三期工程</t>
  </si>
  <si>
    <t>江门市区特色文化设施建设</t>
  </si>
  <si>
    <t>恩平市文化新区</t>
  </si>
  <si>
    <t>文化创意园区</t>
  </si>
  <si>
    <t>发展文化创意产业。</t>
  </si>
  <si>
    <t>嘉禾影城</t>
  </si>
  <si>
    <t>电影院及配套设施建设。</t>
  </si>
  <si>
    <t>江门市档案馆建设项目</t>
  </si>
  <si>
    <t>四市三区档案馆新建、改建、扩建。</t>
  </si>
  <si>
    <t>档案局
四市三区</t>
  </si>
  <si>
    <t>教育设施建设项目</t>
  </si>
  <si>
    <t>教育局
四市三区</t>
  </si>
  <si>
    <t>江门演艺中心</t>
  </si>
  <si>
    <t>新会文化艺术中心</t>
  </si>
  <si>
    <t>建设综合性文化艺术中心，建筑面积约2万平方米。</t>
  </si>
  <si>
    <t>鹤山市新城市中心区公共文化基础设施工程</t>
  </si>
  <si>
    <t>建设青少年活动中心、公共图书馆及博物馆，建筑面积3.6万平方米。</t>
  </si>
  <si>
    <t>江门市滨江体育中心</t>
  </si>
  <si>
    <t>新会游泳跳水馆、体育运动场</t>
  </si>
  <si>
    <t>台山市新体育馆</t>
  </si>
  <si>
    <t>鹤山市体育中心</t>
  </si>
  <si>
    <t>台山汽车配件城、大江古典家具市场等。</t>
  </si>
  <si>
    <t>2009-2020</t>
  </si>
  <si>
    <t>2010-2019</t>
  </si>
  <si>
    <t>2011-2015</t>
  </si>
  <si>
    <t>恩平市</t>
  </si>
  <si>
    <t>较小规模航道整治及专业码头建设等。</t>
  </si>
  <si>
    <t>2009-2015</t>
  </si>
  <si>
    <t>2011-2015</t>
  </si>
  <si>
    <t>2011-2020</t>
  </si>
  <si>
    <t>2010-2012</t>
  </si>
  <si>
    <t>2010-2015</t>
  </si>
  <si>
    <t>2010-2013</t>
  </si>
  <si>
    <t>年产载重汽车车轴60万支，驱动桥总成20万套，盘式制动器总成25万套。</t>
  </si>
  <si>
    <t>2011-2015</t>
  </si>
  <si>
    <t>序号</t>
  </si>
  <si>
    <t>项目名称</t>
  </si>
  <si>
    <t>建设内容及规模</t>
  </si>
  <si>
    <t>总投资</t>
  </si>
  <si>
    <t>一、交通项目(37项)</t>
  </si>
  <si>
    <t>广东深茂铁路江门段（原西部沿海铁路）</t>
  </si>
  <si>
    <t>长124.53公里。</t>
  </si>
  <si>
    <t>2011-2015</t>
  </si>
  <si>
    <t>广珠铁路江门段</t>
  </si>
  <si>
    <t>长80.4公里。</t>
  </si>
  <si>
    <t>2007-2011</t>
  </si>
  <si>
    <t>南沙-江门疏港铁路江门段</t>
  </si>
  <si>
    <t>长19公里。</t>
  </si>
  <si>
    <t>广佛江珠城际轨道江门段</t>
  </si>
  <si>
    <t>长52公里。</t>
  </si>
  <si>
    <t>江恩城际轨道（含台山支线）</t>
  </si>
  <si>
    <t>长145公里</t>
  </si>
  <si>
    <t>2015-2019</t>
  </si>
  <si>
    <t>佛开高速公路改扩建工程江门段</t>
  </si>
  <si>
    <t>长14.86公里，扩建成双向8车道。</t>
  </si>
  <si>
    <t>2009-2012</t>
  </si>
  <si>
    <t>江番及江珠北延线高速公路江门段</t>
  </si>
  <si>
    <t>长34.1公里，双向6车道。</t>
  </si>
  <si>
    <t>江罗高速公路江门段</t>
  </si>
  <si>
    <t>长55.55公里，双向6车道。</t>
  </si>
  <si>
    <t>2011-2014</t>
  </si>
  <si>
    <t>中开高速公路及新会支线(江门段）</t>
  </si>
  <si>
    <t>长103公里，双向4车道（部分6车道）。</t>
  </si>
  <si>
    <t>新台高速公路南延线</t>
  </si>
  <si>
    <t>长5.65公里，双向4车道。</t>
  </si>
  <si>
    <t>2011-2013</t>
  </si>
  <si>
    <t>台山市</t>
  </si>
  <si>
    <t>鹤台高速</t>
  </si>
  <si>
    <t>长129.5公里。</t>
  </si>
  <si>
    <t>2015-2018</t>
  </si>
  <si>
    <t>台恩高速</t>
  </si>
  <si>
    <t>长62公里。</t>
  </si>
  <si>
    <t>恩平市</t>
  </si>
  <si>
    <t>高栏港高速北延线</t>
  </si>
  <si>
    <t>长28公里。</t>
  </si>
  <si>
    <t>江肇南延线</t>
  </si>
  <si>
    <t>长56公里。</t>
  </si>
  <si>
    <t>2010-2019</t>
  </si>
  <si>
    <t>新中一级公路</t>
  </si>
  <si>
    <t>长25公里，一级公路，双向4车道。</t>
  </si>
  <si>
    <t>2009-2014</t>
  </si>
  <si>
    <t>省道S270古港线扩建工程(鹤山段)</t>
  </si>
  <si>
    <t>长30.1公里，一级公路。</t>
  </si>
  <si>
    <t>2015-2020</t>
  </si>
  <si>
    <t>省道S272肇珠线新改建工程</t>
  </si>
  <si>
    <t>2011-2020</t>
  </si>
  <si>
    <t>省道S273高铜线改建工程</t>
  </si>
  <si>
    <t>省道S274稔广线新改建工程</t>
  </si>
  <si>
    <t>2012-2017</t>
  </si>
  <si>
    <t>公路局
台山市
开平市</t>
  </si>
  <si>
    <t>省道S364线新开公路新改建工程</t>
  </si>
  <si>
    <t>长约26.1公里。</t>
  </si>
  <si>
    <t>新会区</t>
  </si>
  <si>
    <t>省道S365麻阳线</t>
  </si>
  <si>
    <t>省道S367冲恩线九腩至镰九陂段改造</t>
  </si>
  <si>
    <t>长5.6公里。</t>
  </si>
  <si>
    <t>2011-2012</t>
  </si>
  <si>
    <t>省道S369圣贵线圣堂至锦江温泉段改造</t>
  </si>
  <si>
    <t>长20公里。</t>
  </si>
  <si>
    <t>2010-2012</t>
  </si>
  <si>
    <t>新会纵三干线公路大泽至双水段</t>
  </si>
  <si>
    <t>长8.5公里，新建陈冲水道大桥和潭江大桥,双向4车道。</t>
  </si>
  <si>
    <t>2012-2015</t>
  </si>
  <si>
    <t>江门市纵一干线公路睦洲至古井南朗段</t>
  </si>
  <si>
    <t>长8.5公里，一级公路。</t>
  </si>
  <si>
    <t>2013-2015</t>
  </si>
  <si>
    <t>国省干线桥梁建设项目</t>
  </si>
  <si>
    <t>2009-2015</t>
  </si>
  <si>
    <t>县乡公路建设项目</t>
  </si>
  <si>
    <t>2008-2020</t>
  </si>
  <si>
    <t>农村公路建设项目</t>
  </si>
  <si>
    <t>国防公路大槐至横陂公路</t>
  </si>
  <si>
    <t>长15公里，一级公路。</t>
  </si>
  <si>
    <t>枢纽站场建设项目</t>
  </si>
  <si>
    <t>新会崖门3万吨级航道整治工程</t>
  </si>
  <si>
    <t>3万吨级航道整治工程，长约80公里。</t>
  </si>
  <si>
    <t>江门市江海作业区公用码头</t>
  </si>
  <si>
    <t>3000吨级泊位6个，年处理能力为40万标箱，散杂货为30万吨</t>
  </si>
  <si>
    <t>城建集团</t>
  </si>
  <si>
    <t>5万吨级泊位2个，防波堤3.02公里，航道7.21公里。</t>
  </si>
  <si>
    <t>台山市广海湾及川岛深水港</t>
  </si>
  <si>
    <r>
      <t>201</t>
    </r>
    <r>
      <rPr>
        <sz val="12"/>
        <rFont val="宋体"/>
        <family val="0"/>
      </rPr>
      <t>2-2017</t>
    </r>
  </si>
  <si>
    <t>其他较小规模港航运输体系建设</t>
  </si>
  <si>
    <t>二、能源项目（15项）</t>
  </si>
  <si>
    <t>新会双水热电联产环保机组</t>
  </si>
  <si>
    <t>2×600MW热电联产机组。</t>
  </si>
  <si>
    <t>2010-2013</t>
  </si>
  <si>
    <t>江门市新会发电厂</t>
  </si>
  <si>
    <t>2×390MW燃汽机组、1×100MWIGCC发电试验平台项目、20万吨合成氨项目。</t>
  </si>
  <si>
    <t>2007-2015</t>
  </si>
  <si>
    <t>台山核电一期工程</t>
  </si>
  <si>
    <t>2×1750MW。</t>
  </si>
  <si>
    <t>2009-2013</t>
  </si>
  <si>
    <t>台山核电二期工程</t>
  </si>
  <si>
    <t>2014-2018</t>
  </si>
  <si>
    <t>国华粤电台山电厂二期扩建工程7号机组</t>
  </si>
  <si>
    <t>1000MW。</t>
  </si>
  <si>
    <t>2008-2011</t>
  </si>
  <si>
    <t>国华粤电台山8、9号机组扩建工程</t>
  </si>
  <si>
    <t>2×1000MW。</t>
  </si>
  <si>
    <t>恩平陆上风电场项目</t>
  </si>
  <si>
    <t>台山陆上风电场项目</t>
  </si>
  <si>
    <t>开平热电汽联供项目</t>
  </si>
  <si>
    <t>开平市</t>
  </si>
  <si>
    <t>恩平市热电联供项目</t>
  </si>
  <si>
    <t>鹤山市</t>
  </si>
  <si>
    <t>天然气综合利用项目</t>
  </si>
  <si>
    <t>四市三区燃气管道建设、码头、储罐等综合利用设施建设。</t>
  </si>
  <si>
    <t>四市三区</t>
  </si>
  <si>
    <t>220千伏输变电工程</t>
  </si>
  <si>
    <t>110千伏输变电工程</t>
  </si>
  <si>
    <t>三、现代服务业项目（28项）</t>
  </si>
  <si>
    <t>缤果动漫创作及运营体系建设</t>
  </si>
  <si>
    <t>蓬江区</t>
  </si>
  <si>
    <t>中国（江门）国际绿色光源博览交易中心</t>
  </si>
  <si>
    <t>江海区</t>
  </si>
  <si>
    <t>江门物流项目(大昌现代物流项目)</t>
  </si>
  <si>
    <t>2003-2012</t>
  </si>
  <si>
    <t>新会高宝隆物流基地</t>
  </si>
  <si>
    <t>2008-2015</t>
  </si>
  <si>
    <t>广东银洲湖煤炭集散战略储备基地</t>
  </si>
  <si>
    <t>存煤能力达500万吨，年周转量8000万吨。</t>
  </si>
  <si>
    <t>宏川化工供应链项目</t>
  </si>
  <si>
    <t>储罐罐容65.9万立方米。</t>
  </si>
  <si>
    <t>台山市现代物流项目</t>
  </si>
  <si>
    <t>台山市广海湾鱼塘港物流区项目、台山市白沙宏富物流区项目。</t>
  </si>
  <si>
    <t>开平市翠山湖现代物流项目</t>
  </si>
  <si>
    <t>翠山湖物流园区、翠山湖保税仓库及进出口监管仓。</t>
  </si>
  <si>
    <t>鹤山新型现代物流中心</t>
  </si>
  <si>
    <t>利用广珠铁路鹤山站建设大型物流枢纽。</t>
  </si>
  <si>
    <t>新会银湖湾游艇休闲度假区</t>
  </si>
  <si>
    <t>酒店、游艇俱乐部、会展中心、意大利风情小镇。</t>
  </si>
  <si>
    <t>新会区旅游度假酒店建设项目</t>
  </si>
  <si>
    <t>玉湖度假村酒店、龙泉度假酒店二期，总建筑面积10万平方米。</t>
  </si>
  <si>
    <t>台山海龙湾旅游度假区项目</t>
  </si>
  <si>
    <t>台山市骑龙山休闲度假景区项目</t>
  </si>
  <si>
    <t>2010-2015</t>
  </si>
  <si>
    <t>台山市上川岛世外桃源项目</t>
  </si>
  <si>
    <t>台山市温泉旅游项目</t>
  </si>
  <si>
    <t>台山市海上神灶温泉生态旅游项目、康桥温泉度假村。</t>
  </si>
  <si>
    <t>恩平市地热国家地质公园生态旅游项目</t>
  </si>
  <si>
    <t>恩平锦江国际大酒店综合开发项目</t>
  </si>
  <si>
    <t>鹤山市旅游景观设施项目</t>
  </si>
  <si>
    <t>嘉能再生资源回收市场</t>
  </si>
  <si>
    <t>建设再生资源集散市场、大型废不锈钢配送中心、第七类进口废物圈区管理试点园区。</t>
  </si>
  <si>
    <t>蓬江区商贸及专业市场建设项目</t>
  </si>
  <si>
    <t>江海区商务中心建设项目</t>
  </si>
  <si>
    <t>新会区商贸及专业市场建设项目</t>
  </si>
  <si>
    <t>2010-2017</t>
  </si>
  <si>
    <t>开平市商贸及专业市场建设项目</t>
  </si>
  <si>
    <t>台山市商贸及专业市场建设项目</t>
  </si>
  <si>
    <t>恩平市商贸及专业市场建设项目</t>
  </si>
  <si>
    <t>2010-2020</t>
  </si>
  <si>
    <t>中国（址山）水暖卫浴五金商贸城工程</t>
  </si>
  <si>
    <t>江门崇达有限公司高密度互连印刷电路板项目</t>
  </si>
  <si>
    <t>年产高密度互连（HDI）印制电路板100万平方米。</t>
  </si>
  <si>
    <t>建滔化工集团有限公司增资扩产项目</t>
  </si>
  <si>
    <t>信义环保玻璃项目</t>
  </si>
  <si>
    <t>江门市先进制造业江沙示范园区基础设施建设</t>
  </si>
  <si>
    <t>园区基础设施建设。</t>
  </si>
  <si>
    <t>蓬江区唐溪黄泥浪、霞村雁沙浪工业园</t>
  </si>
  <si>
    <t>基础设施建设，主要项目为包装及印刷行业。</t>
  </si>
  <si>
    <t>广东金莱特电器股份有限公司</t>
  </si>
  <si>
    <t>生产充电电池，18万平方米厂房建设。</t>
  </si>
  <si>
    <t>广东科锐机械自动化有限公司</t>
  </si>
  <si>
    <t>江门王野摩托制造有限公司扩产项目</t>
  </si>
  <si>
    <t>年产1.5万吨高性能电机用永磁铁氧体磁瓦。</t>
  </si>
  <si>
    <t>2009-2011</t>
  </si>
  <si>
    <t>江海区礼乐机电产业基地</t>
  </si>
  <si>
    <t>电机、电泵及相关上下游产品开发、生产、出口的产业基地。</t>
  </si>
  <si>
    <t>广东轨道交通车辆修造基地及配套产业基地项目</t>
  </si>
  <si>
    <t>江门市丰顺船舶重工有限公司船舶项目</t>
  </si>
  <si>
    <t>格兰达精密数控装备产业化项目</t>
  </si>
  <si>
    <t>精密数控电子装备。</t>
  </si>
  <si>
    <t>2011-2016</t>
  </si>
  <si>
    <t>台山市清洁能源（核电）装备产业园项目</t>
  </si>
  <si>
    <t>核电辅助设备生产、设计研发及技术服务，主要生产核岛、常规岛辅助设备（核级泵、核级阀门、硼浓度计、核级管件等）和BOP成套设备。</t>
  </si>
  <si>
    <t>广东富华重工制造有限公司载重汽车零部件项目</t>
  </si>
  <si>
    <t>2007-2012</t>
  </si>
  <si>
    <t>台山市半挂牵引车制造项目</t>
  </si>
  <si>
    <t>年产3万辆半挂牵引车。</t>
  </si>
  <si>
    <t>台山电子科技园</t>
  </si>
  <si>
    <t>集成电路封装、半导体功率器件、LED封装研发、集成电路封装设备模具等产业。</t>
  </si>
  <si>
    <t>江门产业转移工业园恩平园区</t>
  </si>
  <si>
    <t>2008-2013</t>
  </si>
  <si>
    <t>恩平市战略性新兴产业集聚区</t>
  </si>
  <si>
    <t>以太阳能光伏、超热导管、LED为主导产业。</t>
  </si>
  <si>
    <t>国家火炬计划江门新材料产业鹤山基地载体建设</t>
  </si>
  <si>
    <t>基础设施建设，打造新光源、新材料产业基地。</t>
  </si>
  <si>
    <t>江门产业转移工业园开平园区</t>
  </si>
  <si>
    <t>园区基础设施建设，并扩大园区规模。</t>
  </si>
  <si>
    <t>海鸿节能变压器项目(开平)</t>
  </si>
  <si>
    <t>生产节能变压器，8万平方米厂房建设。</t>
  </si>
  <si>
    <t>生产特种容器罐。</t>
  </si>
  <si>
    <t>广东博可莱材料科技有限公司高分子材料项目</t>
  </si>
  <si>
    <t>开平市新材料产业示范园</t>
  </si>
  <si>
    <t>开平市电子信息产业示范园</t>
  </si>
  <si>
    <t>以汽车电子、电力电子、电子传感器等电子信息制造业为主。</t>
  </si>
  <si>
    <t>年回收利用废旧塑料50万吨。</t>
  </si>
  <si>
    <t>江门绿色（半导体）光源产业核心基地</t>
  </si>
  <si>
    <t>基础设施建设及研发中心。</t>
  </si>
  <si>
    <t>江门市奥伦德光电有限公司氮化镓外延及芯片制造项目</t>
  </si>
  <si>
    <t>江门市金羚集团多晶硅太阳能电池项目</t>
  </si>
  <si>
    <t>江门展艺电脑机械有限公司LED照明节能系列产品及高效能充电电池研发生产项目</t>
  </si>
  <si>
    <t>生产LED（太阳能+风能）照明产品、LED节能产品及高效能充电电池，自主研发LED照明产品的电路控制系统、产品结构及外型。</t>
  </si>
  <si>
    <t>2010-2014</t>
  </si>
  <si>
    <t>广东科杰机械自动化有限公司LED制造装备研发项目</t>
  </si>
  <si>
    <t>蓬江区高速网络数据中心云计算中心</t>
  </si>
  <si>
    <t>江门市长优实业有限公司电动汽车电池关键材料生产及报废电池回收项目</t>
  </si>
  <si>
    <t>金太阳太阳能电池模块项目</t>
  </si>
  <si>
    <t>年产226万平方米太阳能电池。</t>
  </si>
  <si>
    <t>2×300MW热电联产机组。</t>
  </si>
  <si>
    <t>500千伏输变电工程</t>
  </si>
  <si>
    <t>狮洋至五邑线路工程等500千伏输变电工程。</t>
  </si>
  <si>
    <t>圣堂站扩建工程等220千伏输变电工程。</t>
  </si>
  <si>
    <t>建陶输变电工程等110千伏工程。</t>
  </si>
  <si>
    <t>利用恩平市地热资源、生态资源打造地热综合旅游度假项目。</t>
  </si>
  <si>
    <t>义乌小商品批发城、荷塘城镇商贸居新城、南横路（义乌小商品）商贸城、江门南方金属交易市场等。</t>
  </si>
  <si>
    <t>新会水果食品批发市场升级改造、五邑机电城二三期项目等。</t>
  </si>
  <si>
    <t>翠山湖五金机械产业创新展示中心、水口（国际）卫浴城、东兴大道商贸中心等。</t>
  </si>
  <si>
    <t>江海区中环商务中心、轻轨江门站商务中心。</t>
  </si>
  <si>
    <t>环氧玻璃纤维覆铜面板；生产各种先进产品所需用的混合集成电路、高密度互连线路板、高级单面、双面、柔性线路板等产品。</t>
  </si>
  <si>
    <t>建筑面积6.1万平方米，年产特种玻璃700万平方米。</t>
  </si>
  <si>
    <t>特种树脂、涂料生产线建设，年产1.5万吨特种树脂及涂料。</t>
  </si>
  <si>
    <t>基础设施建设，总建筑面积约8万平方米。</t>
  </si>
  <si>
    <t>将拆船场地及设备改装为船舶修理用，年修理430艘船。</t>
  </si>
  <si>
    <t>新会银湖船舶</t>
  </si>
  <si>
    <t>年拆解废旧汽车10万套、废旧家用电器电子产品100万套。</t>
  </si>
  <si>
    <t>生产高科技高分子材料。</t>
  </si>
  <si>
    <t>生产太阳能光伏电池，主要生产硅片、电池片、组件及应用等产品。</t>
  </si>
  <si>
    <t>广东嘉维化工实业有限公司恩平生产基地等，年产30万吨纳米碳酸钙。</t>
  </si>
  <si>
    <t>建设四条高端多层线路板生产线。</t>
  </si>
  <si>
    <t>华泰纸业、江门仁科绿洲纸业、阿博特等企业纸张生产项目，年产各类纸张及纸浆725万吨。</t>
  </si>
  <si>
    <t>年产3.5万吨锦纶改性材料、特种纤维及面料。</t>
  </si>
  <si>
    <t>无极限新建护肤品生产车间，豉油20万吨系统。</t>
  </si>
  <si>
    <t>主要生产五金电镀产品。</t>
  </si>
  <si>
    <t>生产高性能纤维，新建面积8万平方米。</t>
  </si>
  <si>
    <t>江门市得宝集团有限公司肉鸭屠宰加工建设项目</t>
  </si>
  <si>
    <t>大隆洞、深井水库灌区改建。</t>
  </si>
  <si>
    <t>内河达标加固工程、干堤达标加固工程。</t>
  </si>
  <si>
    <t>甜水水库新建工程、古劳镇白水坑水库扩容等。</t>
  </si>
  <si>
    <t>加固9公里长堤。</t>
  </si>
  <si>
    <t>大洞口、三江口、龙泉水闸除险加固。</t>
  </si>
  <si>
    <t>沙坪河排涝站扩建、坦尾泵站重建，总装机容量9270KW。</t>
  </si>
  <si>
    <t>总装机容量5000KW。</t>
  </si>
  <si>
    <t>江门市旗杆石生活垃圾卫生填埋场项目，鹤山市马山生活垃圾卫生处理场。</t>
  </si>
  <si>
    <t>改善仙人河等流经恩城城河段的水质，对现有自然保护区、森林公园进行优化、升级，建成若干个国家级和省级生态示范村（镇、场）。</t>
  </si>
  <si>
    <t>规划范围8平方公里，进行林、田、湖、溪、塘等景观整治。</t>
  </si>
  <si>
    <t>滨江新区供水工程、鹤山第二水厂等供水工程。</t>
  </si>
  <si>
    <t>新建外科大楼，总建设面积5万平方米。</t>
  </si>
  <si>
    <t>建设13层门诊综合楼，建筑面积24395平方米，床位300张。</t>
  </si>
  <si>
    <t>建设300张床位的二级甲等综合性中医院。</t>
  </si>
  <si>
    <t>建筑面积1万平方米以上，多功能文化馆及配套设施。</t>
  </si>
  <si>
    <t>建筑面积2万平方以上，多功能图书馆及配套设施。</t>
  </si>
  <si>
    <t>建筑面积4万平方米，多功能剧院及配套设施。</t>
  </si>
  <si>
    <t>建设具有江门地方特色且种类齐全的古建筑群。</t>
  </si>
  <si>
    <t>中国华侨华人博物馆、城市文化雕塑工程、星光公园二期工程等。</t>
  </si>
  <si>
    <t>各类博物馆建设及配套设施。</t>
  </si>
  <si>
    <t>开平碉楼保护开发及配套项目</t>
  </si>
  <si>
    <t>开平碉楼保护及进一步开发。</t>
  </si>
  <si>
    <t>体育馆、游泳馆、体育场等场馆工程及配套设施。</t>
  </si>
  <si>
    <t>游泳跳水馆、体育运动场建设。</t>
  </si>
  <si>
    <t>建设6000座体育馆。</t>
  </si>
  <si>
    <t>综合性运动场所。</t>
  </si>
  <si>
    <t>责任单位</t>
  </si>
  <si>
    <t>年产总载重吨约60万吨船舶及船舶维修。</t>
  </si>
  <si>
    <t>建筑面积10万平方米，总装机容量为200KTV。年产高速LED焊接机200台，多用途无人直升机30台，自动化控制器1000台。</t>
  </si>
  <si>
    <t>生产新型高性能金属材料、节能环保材料等新材料项目为主。</t>
  </si>
  <si>
    <t>年产外延片15万片/月，芯片28亿颗/月。</t>
  </si>
  <si>
    <t>年产高亮GaN外延片72万片/年，照明用高亮LED芯片9360KK/年，LED贴片灯封装3948KK/年，光耦器件封装1200KK/年。</t>
  </si>
  <si>
    <t>建设10条多晶硅太阳能电池生产线，产能300MW。</t>
  </si>
  <si>
    <t>开发等离子刻蚀机等LED核心制造设备，加快自主知识产权的LED封装与应用产业关键技术的提升进程，成为LED产业化技术研发及成果转化的平台和设备制造基地。</t>
  </si>
  <si>
    <t>2G核心互联网光纤出口，可容纳1000个机柜，足够存放600台超高性能服务器及6000台刀片服务器，数据存储容量6000TB，达到国内领先的IDC机房软硬件基础设施标准。</t>
  </si>
  <si>
    <t>年产混合动力汽车用镍氢电池正极材料1万吨和纯电动汽车用锂电池正极材料5000吨，总建筑面积15万平方米，。</t>
  </si>
  <si>
    <t>鹤山段、江沙公路凤亭桥至陈山高速段，长22.27公里，一级公路。</t>
  </si>
  <si>
    <t>鹤山段、大江镇段、公益至大江段,长20.2公里。</t>
  </si>
  <si>
    <t>武溪至三合段，长沙、三埠段，长31公里。</t>
  </si>
  <si>
    <t>广海至海宴段、台山广海至省道S273高铜线赤溪连接线，长43.42公里，其中烽火角大桥长4.5公里。</t>
  </si>
  <si>
    <t>龙马和连腰大桥、南坦大桥、虎坑大桥、小冈大桥、双水大桥、潭江大桥改扩建工程。</t>
  </si>
  <si>
    <t>县乡公路建设，总长约170公里。</t>
  </si>
  <si>
    <t>通500人口以上自然村道路硬底化建设，全长约600公里。</t>
  </si>
  <si>
    <t>江海综合客运枢纽、江门综合客运枢纽等枢纽站场建设。</t>
  </si>
  <si>
    <t>台山市广海港三期工程（广海湾港区）</t>
  </si>
  <si>
    <t>台山广海、端芬川岛等风电项目，总装机容量400MW。</t>
  </si>
  <si>
    <t>利用天然气发电、供热和供冷。</t>
  </si>
  <si>
    <t>京信鹤山热电联产燃煤发电项目</t>
  </si>
  <si>
    <t>2×300MW热电联产燃煤发电。</t>
  </si>
  <si>
    <t>博览交易中心以及配套设施建设，建设面积70万平方米。</t>
  </si>
  <si>
    <t>建设缤果动漫创作中心及周边产品研发中心。</t>
  </si>
  <si>
    <t>保税物流、物流配送、冷冻链及冻品配送、货物代理等。</t>
  </si>
  <si>
    <t>港口物流、仓储服务，集装箱吞量达10万TEU,散杂货100万吨。</t>
  </si>
  <si>
    <t>1000泊位高端游艇俱乐部及配套设施建设。</t>
  </si>
  <si>
    <t>游乐园等旅游设施建设。</t>
  </si>
  <si>
    <t>综合旅游休闲项目建设。</t>
  </si>
  <si>
    <t>赤坎、加拿大村、天露山、圣哥堡等旅游度假区基础设施建设。</t>
  </si>
  <si>
    <t>综合酒店开发及配套设施建设，总建筑面积94万平方米。</t>
  </si>
  <si>
    <t>建材市场、锦江新城商贸城、西部沿海铁路恩平站商贸物流区等。</t>
  </si>
  <si>
    <t>综合性水暖卫浴五金商贸城，建筑面积17万平方米。</t>
  </si>
  <si>
    <t>中南再生环保科技有限公司</t>
  </si>
  <si>
    <t>国电、华润风电项目,装机容量40万千瓦。</t>
  </si>
  <si>
    <t>中南再生环保科技有限公司废旧塑料回收利用</t>
  </si>
  <si>
    <t>广东建成机械设备公司特种容器罐项目</t>
  </si>
  <si>
    <t>广东江粉磁材股份有限公司高性能电机用永磁铁氧体磁瓦项目</t>
  </si>
  <si>
    <t>江门市制漆厂有限公司特种树脂及涂料产业化</t>
  </si>
  <si>
    <t>广东南粤生态环境科技有限公司再生资源利用</t>
  </si>
  <si>
    <t>广东新会美达锦纶公司锦纶改性材料、特种纤维及面料开发项目</t>
  </si>
  <si>
    <t>樟木坑生活垃圾填埋场综合利用工程</t>
  </si>
  <si>
    <t>原始森林生态资源保护及开发。</t>
  </si>
  <si>
    <t>启动区路网及公共配套设施建设。</t>
  </si>
  <si>
    <t>规划面积170公顷。</t>
  </si>
  <si>
    <t>建设大型综合医院。</t>
  </si>
  <si>
    <t>3万T/a HEV 专用镍氢电池正极材料生产线；20000T/a锂离子电动汽车电池正极材料生产线；50000T/a电动汽车报废电池再生及资源化设施。</t>
  </si>
  <si>
    <t>多功能演艺中心，建筑面积约4万平方米。</t>
  </si>
  <si>
    <t>幼儿园、中小学、职业技术学校、高校等设施新建、改建、扩建。</t>
  </si>
  <si>
    <t>杜阮污水处理厂工程、棠下污水处理厂、文昌沙水质净化厂二期扩建、江海区污水处理厂二期。</t>
  </si>
  <si>
    <t>发展大棚蔬菜生产,种植无公害蔬菜,打造绿色优质蔬菜生产基地。</t>
  </si>
  <si>
    <t>长133公里，含鹤南大桥。</t>
  </si>
  <si>
    <t>国道G325线复线工程及鹤山过境公路</t>
  </si>
  <si>
    <t>江门市工人文化宫迁建工程项目</t>
  </si>
  <si>
    <t>2011-2012</t>
  </si>
  <si>
    <t>市总工会</t>
  </si>
  <si>
    <t>江门市技师学院第二校区项目</t>
  </si>
  <si>
    <t>总建筑面积为12.5万平方米。</t>
  </si>
  <si>
    <t>2009-2015</t>
  </si>
  <si>
    <t>绿道网工程</t>
  </si>
  <si>
    <t>建设省立绿道3号、6号线江门段，总长约286公里；建设城市绿道、社区绿道以及绿道配套设施。</t>
  </si>
  <si>
    <t>胜利南路、金瓯路、五邑路、南山路、江睦路、北环路、杜阮南路、育德街、双龙大道、建设三路、连海北路、福泉路、启超大道等市区路网新建、扩建、改造工程。</t>
  </si>
  <si>
    <t>江海区物流项目</t>
  </si>
  <si>
    <t>四市三区</t>
  </si>
  <si>
    <t>中心镇污水处理设施管网完善工程</t>
  </si>
  <si>
    <t>建制镇污水处理设施建设工程</t>
  </si>
  <si>
    <t>八、生态、环保项目（20项）</t>
  </si>
  <si>
    <t>新型养老院建设项目</t>
  </si>
  <si>
    <t>十、社会事业项目（27项）</t>
  </si>
  <si>
    <t>六、优势传统产业项目（30项）</t>
  </si>
  <si>
    <t>广东新会美达锦纶公司年产60万吨几内酰胺项目</t>
  </si>
  <si>
    <t>年产60万吨几内酰胺</t>
  </si>
  <si>
    <t>2013-2020</t>
  </si>
  <si>
    <t>新会区</t>
  </si>
  <si>
    <t>美的全系列环保家电项目</t>
  </si>
  <si>
    <t>推动家电产业改造升级，生产环保家电产品。</t>
  </si>
  <si>
    <t>四、先进制造业项目（32项）</t>
  </si>
  <si>
    <t>台山市潭江除险加固工程</t>
  </si>
  <si>
    <t>江门市白沙远洋万吨冷库农产品冷链物流项目</t>
  </si>
  <si>
    <t>2009-2014</t>
  </si>
  <si>
    <t>银湖湾围填海造地项目</t>
  </si>
  <si>
    <t>围填海1187公顷。</t>
  </si>
  <si>
    <t>新会区</t>
  </si>
  <si>
    <t>总计（249项）</t>
  </si>
  <si>
    <t>五、战略性新兴产业项目（20项）</t>
  </si>
  <si>
    <t>水务局</t>
  </si>
  <si>
    <t>江门市“十二五”规划纲要重大项目计划</t>
  </si>
  <si>
    <t>广佛江快速通道江门段（含江顺大桥）</t>
  </si>
  <si>
    <t>长71公里，一级公路，双向6车道。</t>
  </si>
  <si>
    <t>30万吨级泊位3个。</t>
  </si>
  <si>
    <t>开平市旅游景观项目</t>
  </si>
  <si>
    <t>大雁山森林公园、盛世岭南生态旅游区。</t>
  </si>
  <si>
    <t>修造基地及配套产业基地，形成产业集群，建成国内一流，世界先进的轨道交通产业园区。</t>
  </si>
  <si>
    <t>真明丽集团半导体投资LED外延、晶片项目</t>
  </si>
  <si>
    <t>建筑面积3.6万平方米,建设大型冷库、仓储物流设施及配套工程，购置一批冷藏设备。</t>
  </si>
  <si>
    <t>门诊综合楼、供应室、垃圾站、污水处理系统等。</t>
  </si>
  <si>
    <t>蓬江区
新会区
各市政府</t>
  </si>
  <si>
    <t>新会区
各市政府</t>
  </si>
  <si>
    <t>中国纳米碳酸钙产业基地（恩平）</t>
  </si>
  <si>
    <t>单位：万元</t>
  </si>
  <si>
    <t>利用全市生活污水处理厂的污泥、陶瓷城的陶瓷废料经综合处理，生产环保砖及其他建材产品。</t>
  </si>
  <si>
    <t>14个中心镇污水处理设施管网完善工程。</t>
  </si>
  <si>
    <t>睦洲、大江、古劳等有条件的镇建成污水处理设施。</t>
  </si>
  <si>
    <t>建设职工培训、文体娱乐活动中心，困难职工帮扶中心，建筑面积约2.1万平方米。</t>
  </si>
  <si>
    <t>到2010年底
完成投资</t>
  </si>
  <si>
    <t>“十二五”
期间投资</t>
  </si>
  <si>
    <t>建设起止
年限</t>
  </si>
  <si>
    <t>市民政局</t>
  </si>
  <si>
    <t>台山市</t>
  </si>
  <si>
    <t>市发改局</t>
  </si>
  <si>
    <t>市发改局</t>
  </si>
  <si>
    <t>市交通局</t>
  </si>
  <si>
    <t>公路局
市交通局</t>
  </si>
  <si>
    <t>市交通局
台山市</t>
  </si>
  <si>
    <t>市交通局
鹤山市</t>
  </si>
  <si>
    <t>市交通局
新会区</t>
  </si>
  <si>
    <t>市供电局</t>
  </si>
  <si>
    <t>江门市先进制造业现代物流产业园区、江门高新区44号地现代物流体系项目</t>
  </si>
  <si>
    <t>江门高新区</t>
  </si>
  <si>
    <t>市农业局</t>
  </si>
  <si>
    <t>市住建局
四市三区</t>
  </si>
  <si>
    <t>市住建局
市交通局
蓬江区
江海区
新会区</t>
  </si>
  <si>
    <t>市住建局
市城管局
鹤山市</t>
  </si>
  <si>
    <t>市住建局
市城管局</t>
  </si>
  <si>
    <t>市城管局</t>
  </si>
  <si>
    <t>滨江新区开发建设指挥部办公室</t>
  </si>
  <si>
    <t>市规划局
市住建局</t>
  </si>
  <si>
    <t>市园林局</t>
  </si>
  <si>
    <t>市卫生局</t>
  </si>
  <si>
    <t>市文广新局</t>
  </si>
  <si>
    <t>市人社局</t>
  </si>
  <si>
    <t xml:space="preserve">探索创新养老院建设模式，建设新型养老院示范项目。各市、区要建有容纳3%以上60岁老人床位养老院。                                                                                                                                                                                                                                                                   </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</si>
</sst>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Red]\(0\)"/>
    <numFmt numFmtId="185" formatCode="0_ "/>
    <numFmt numFmtId="186" formatCode="0.0000_);[Red]\(0.0000\)"/>
    <numFmt numFmtId="187" formatCode="&quot;Yes&quot;;&quot;Yes&quot;;&quot;No&quot;"/>
    <numFmt numFmtId="188" formatCode="&quot;True&quot;;&quot;True&quot;;&quot;False&quot;"/>
    <numFmt numFmtId="189" formatCode="&quot;On&quot;;&quot;On&quot;;&quot;Off&quot;"/>
    <numFmt numFmtId="190" formatCode="[$€-2]\ #,##0.00_);[Red]\([$€-2]\ #,##0.00\)"/>
  </numFmts>
  <fonts count="16">
    <font>
      <sz val="12"/>
      <name val="宋体"/>
      <family val="0"/>
    </font>
    <font>
      <sz val="10"/>
      <color indexed="8"/>
      <name val="Arial"/>
      <family val="2"/>
    </font>
    <font>
      <u val="single"/>
      <sz val="12"/>
      <color indexed="12"/>
      <name val="宋体"/>
      <family val="0"/>
    </font>
    <font>
      <u val="single"/>
      <sz val="12"/>
      <color indexed="36"/>
      <name val="宋体"/>
      <family val="0"/>
    </font>
    <font>
      <sz val="22"/>
      <name val="华文中宋"/>
      <family val="0"/>
    </font>
    <font>
      <sz val="9"/>
      <name val="宋体"/>
      <family val="0"/>
    </font>
    <font>
      <sz val="11"/>
      <name val="仿宋_GB2312"/>
      <family val="3"/>
    </font>
    <font>
      <b/>
      <sz val="11"/>
      <color indexed="8"/>
      <name val="宋体"/>
      <family val="0"/>
    </font>
    <font>
      <sz val="11"/>
      <color indexed="8"/>
      <name val="宋体"/>
      <family val="0"/>
    </font>
    <font>
      <sz val="11"/>
      <name val="宋体"/>
      <family val="0"/>
    </font>
    <font>
      <b/>
      <sz val="11"/>
      <name val="宋体"/>
      <family val="0"/>
    </font>
    <font>
      <sz val="11"/>
      <color indexed="8"/>
      <name val="幼圆"/>
      <family val="3"/>
    </font>
    <font>
      <sz val="24"/>
      <name val="华文中宋"/>
      <family val="0"/>
    </font>
    <font>
      <sz val="11"/>
      <color indexed="12"/>
      <name val="宋体"/>
      <family val="0"/>
    </font>
    <font>
      <sz val="12"/>
      <color indexed="10"/>
      <name val="黑体"/>
      <family val="0"/>
    </font>
    <font>
      <sz val="10"/>
      <name val="宋体"/>
      <family val="0"/>
    </font>
  </fonts>
  <fills count="4">
    <fill>
      <patternFill/>
    </fill>
    <fill>
      <patternFill patternType="gray125"/>
    </fill>
    <fill>
      <patternFill patternType="solid">
        <fgColor indexed="9"/>
        <bgColor indexed="64"/>
      </patternFill>
    </fill>
    <fill>
      <patternFill patternType="solid">
        <fgColor indexed="9"/>
        <bgColor indexed="64"/>
      </patternFill>
    </fill>
  </fills>
  <borders count="3">
    <border>
      <left/>
      <right/>
      <top/>
      <bottom/>
      <diagonal/>
    </border>
    <border>
      <left style="thin"/>
      <right style="thin"/>
      <top style="thin"/>
      <bottom style="thin"/>
    </border>
    <border>
      <left>
        <color indexed="63"/>
      </left>
      <right>
        <color indexed="63"/>
      </right>
      <top>
        <color indexed="63"/>
      </top>
      <bottom style="thin"/>
    </border>
  </borders>
  <cellStyleXfs count="2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vertical="top"/>
      <protection/>
    </xf>
    <xf numFmtId="9" fontId="0" fillId="0" borderId="0" applyFont="0" applyFill="0" applyBorder="0" applyAlignment="0" applyProtection="0"/>
    <xf numFmtId="0" fontId="0" fillId="0" borderId="0">
      <alignment/>
      <protection/>
    </xf>
    <xf numFmtId="0" fontId="1" fillId="0" borderId="0">
      <alignment vertical="top"/>
      <protection/>
    </xf>
    <xf numFmtId="0" fontId="0" fillId="0" borderId="0">
      <alignment/>
      <protection/>
    </xf>
    <xf numFmtId="0" fontId="0" fillId="0" borderId="0">
      <alignment/>
      <protection/>
    </xf>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cellStyleXfs>
  <cellXfs count="98">
    <xf numFmtId="0" fontId="0" fillId="0" borderId="0" xfId="0" applyAlignment="1">
      <alignment vertical="center"/>
    </xf>
    <xf numFmtId="49" fontId="4" fillId="0" borderId="0" xfId="18" applyNumberFormat="1" applyFont="1" applyFill="1" applyBorder="1" applyAlignment="1">
      <alignment horizontal="center" vertical="center" wrapText="1"/>
      <protection/>
    </xf>
    <xf numFmtId="49" fontId="4" fillId="0" borderId="0" xfId="18" applyNumberFormat="1" applyFont="1" applyFill="1" applyBorder="1" applyAlignment="1">
      <alignment horizontal="left" vertical="center" wrapText="1"/>
      <protection/>
    </xf>
    <xf numFmtId="0" fontId="9" fillId="0" borderId="1" xfId="0" applyFont="1" applyFill="1" applyBorder="1" applyAlignment="1">
      <alignment horizontal="left" vertical="center" wrapText="1"/>
    </xf>
    <xf numFmtId="184" fontId="9" fillId="0" borderId="1" xfId="0" applyNumberFormat="1" applyFont="1" applyFill="1" applyBorder="1" applyAlignment="1">
      <alignment horizontal="center" vertical="center" wrapText="1"/>
    </xf>
    <xf numFmtId="0" fontId="5" fillId="0" borderId="0" xfId="18" applyFont="1" applyFill="1" applyBorder="1" applyAlignment="1">
      <alignment horizontal="center" vertical="center" wrapText="1"/>
      <protection/>
    </xf>
    <xf numFmtId="0" fontId="9" fillId="0" borderId="1" xfId="15" applyFont="1" applyFill="1" applyBorder="1" applyAlignment="1">
      <alignment horizontal="center" vertical="center" wrapText="1"/>
      <protection/>
    </xf>
    <xf numFmtId="0" fontId="10" fillId="0" borderId="1" xfId="18" applyFont="1" applyFill="1" applyBorder="1" applyAlignment="1">
      <alignment horizontal="left" vertical="center" wrapText="1"/>
      <protection/>
    </xf>
    <xf numFmtId="184" fontId="0" fillId="0" borderId="1" xfId="18" applyNumberFormat="1" applyFont="1" applyFill="1" applyBorder="1" applyAlignment="1">
      <alignment horizontal="center" vertical="center" wrapText="1"/>
      <protection/>
    </xf>
    <xf numFmtId="0" fontId="9" fillId="0" borderId="0" xfId="15" applyFont="1" applyFill="1" applyBorder="1" applyAlignment="1">
      <alignment vertical="center" wrapText="1"/>
      <protection/>
    </xf>
    <xf numFmtId="0" fontId="8" fillId="0" borderId="1" xfId="15" applyFont="1" applyFill="1" applyBorder="1" applyAlignment="1">
      <alignment horizontal="left" vertical="center" wrapText="1"/>
      <protection/>
    </xf>
    <xf numFmtId="184" fontId="8" fillId="0" borderId="1" xfId="15" applyNumberFormat="1" applyFont="1" applyFill="1" applyBorder="1" applyAlignment="1">
      <alignment horizontal="center" vertical="center" wrapText="1"/>
      <protection/>
    </xf>
    <xf numFmtId="0" fontId="8" fillId="0" borderId="1" xfId="15" applyFont="1" applyFill="1" applyBorder="1" applyAlignment="1">
      <alignment horizontal="center" vertical="center" wrapText="1"/>
      <protection/>
    </xf>
    <xf numFmtId="0" fontId="7" fillId="0" borderId="0" xfId="15" applyFont="1" applyFill="1" applyBorder="1" applyAlignment="1">
      <alignment horizontal="center" vertical="center" wrapText="1"/>
      <protection/>
    </xf>
    <xf numFmtId="184" fontId="11" fillId="2" borderId="1" xfId="15" applyNumberFormat="1" applyFont="1" applyFill="1" applyBorder="1" applyAlignment="1">
      <alignment horizontal="center" vertical="center" wrapText="1"/>
      <protection/>
    </xf>
    <xf numFmtId="0" fontId="8" fillId="0" borderId="1" xfId="18" applyFont="1" applyFill="1" applyBorder="1" applyAlignment="1">
      <alignment vertical="center" wrapText="1"/>
      <protection/>
    </xf>
    <xf numFmtId="184" fontId="9" fillId="0" borderId="1" xfId="15" applyNumberFormat="1" applyFont="1" applyFill="1" applyBorder="1" applyAlignment="1">
      <alignment horizontal="left" vertical="center" wrapText="1"/>
      <protection/>
    </xf>
    <xf numFmtId="184" fontId="9" fillId="0" borderId="1" xfId="15" applyNumberFormat="1" applyFont="1" applyFill="1" applyBorder="1" applyAlignment="1">
      <alignment horizontal="center" vertical="center" wrapText="1"/>
      <protection/>
    </xf>
    <xf numFmtId="0" fontId="10" fillId="0" borderId="1" xfId="18" applyFont="1" applyFill="1" applyBorder="1" applyAlignment="1">
      <alignment horizontal="center" vertical="center" wrapText="1"/>
      <protection/>
    </xf>
    <xf numFmtId="0" fontId="9" fillId="0" borderId="1" xfId="18" applyFont="1" applyFill="1" applyBorder="1" applyAlignment="1">
      <alignment horizontal="left" vertical="center" wrapText="1"/>
      <protection/>
    </xf>
    <xf numFmtId="184" fontId="9" fillId="0" borderId="1" xfId="18" applyNumberFormat="1" applyFont="1" applyFill="1" applyBorder="1" applyAlignment="1">
      <alignment horizontal="center" vertical="center" wrapText="1"/>
      <protection/>
    </xf>
    <xf numFmtId="184" fontId="10" fillId="0" borderId="1" xfId="18" applyNumberFormat="1" applyFont="1" applyFill="1" applyBorder="1" applyAlignment="1">
      <alignment horizontal="center" vertical="center" wrapText="1"/>
      <protection/>
    </xf>
    <xf numFmtId="0" fontId="9" fillId="0" borderId="1" xfId="18" applyFont="1" applyFill="1" applyBorder="1" applyAlignment="1">
      <alignment horizontal="center" vertical="center" wrapText="1"/>
      <protection/>
    </xf>
    <xf numFmtId="0" fontId="9" fillId="0" borderId="0" xfId="0" applyFont="1" applyFill="1" applyBorder="1" applyAlignment="1">
      <alignment vertical="center"/>
    </xf>
    <xf numFmtId="0" fontId="9" fillId="0" borderId="1" xfId="18" applyFont="1" applyFill="1" applyBorder="1" applyAlignment="1">
      <alignment vertical="center" wrapText="1" shrinkToFit="1"/>
      <protection/>
    </xf>
    <xf numFmtId="0" fontId="9" fillId="0" borderId="1" xfId="15" applyFont="1" applyFill="1" applyBorder="1" applyAlignment="1">
      <alignment vertical="center" wrapText="1"/>
      <protection/>
    </xf>
    <xf numFmtId="0" fontId="9" fillId="0" borderId="1" xfId="18" applyFont="1" applyFill="1" applyBorder="1" applyAlignment="1">
      <alignment vertical="center" wrapText="1"/>
      <protection/>
    </xf>
    <xf numFmtId="0" fontId="9" fillId="0" borderId="1" xfId="15" applyFont="1" applyFill="1" applyBorder="1" applyAlignment="1">
      <alignment horizontal="left" vertical="center" wrapText="1"/>
      <protection/>
    </xf>
    <xf numFmtId="184" fontId="9" fillId="0" borderId="1" xfId="18" applyNumberFormat="1" applyFont="1" applyFill="1" applyBorder="1" applyAlignment="1">
      <alignment horizontal="right" vertical="center" wrapText="1"/>
      <protection/>
    </xf>
    <xf numFmtId="0" fontId="8" fillId="0" borderId="1" xfId="18" applyFont="1" applyFill="1" applyBorder="1" applyAlignment="1">
      <alignment horizontal="center" vertical="center" wrapText="1"/>
      <protection/>
    </xf>
    <xf numFmtId="0" fontId="9" fillId="0" borderId="1" xfId="20" applyFont="1" applyFill="1" applyBorder="1" applyAlignment="1">
      <alignment horizontal="left" vertical="center" wrapText="1"/>
      <protection/>
    </xf>
    <xf numFmtId="0" fontId="8" fillId="0" borderId="1" xfId="18" applyFont="1" applyFill="1" applyBorder="1" applyAlignment="1">
      <alignment horizontal="left" vertical="center" wrapText="1"/>
      <protection/>
    </xf>
    <xf numFmtId="184" fontId="8" fillId="0" borderId="1" xfId="18" applyNumberFormat="1" applyFont="1" applyFill="1" applyBorder="1" applyAlignment="1">
      <alignment horizontal="center" vertical="center" wrapText="1"/>
      <protection/>
    </xf>
    <xf numFmtId="0" fontId="9" fillId="0" borderId="1" xfId="15" applyFont="1" applyBorder="1" applyAlignment="1">
      <alignment horizontal="center" vertical="center" wrapText="1"/>
      <protection/>
    </xf>
    <xf numFmtId="0" fontId="9" fillId="0" borderId="0" xfId="0" applyFont="1" applyFill="1" applyBorder="1" applyAlignment="1">
      <alignment/>
    </xf>
    <xf numFmtId="0" fontId="10" fillId="0" borderId="0" xfId="15" applyFont="1" applyFill="1" applyBorder="1" applyAlignment="1">
      <alignment horizontal="center" vertical="center" wrapText="1"/>
      <protection/>
    </xf>
    <xf numFmtId="0" fontId="9" fillId="0" borderId="1" xfId="18" applyFont="1" applyFill="1" applyBorder="1" applyAlignment="1">
      <alignment horizontal="center" vertical="center"/>
      <protection/>
    </xf>
    <xf numFmtId="0" fontId="8" fillId="0" borderId="1" xfId="0" applyFont="1" applyFill="1" applyBorder="1" applyAlignment="1">
      <alignment horizontal="left" vertical="center" wrapText="1"/>
    </xf>
    <xf numFmtId="184" fontId="8" fillId="0" borderId="1" xfId="0" applyNumberFormat="1" applyFont="1" applyFill="1" applyBorder="1" applyAlignment="1">
      <alignment horizontal="center" vertical="center" wrapText="1"/>
    </xf>
    <xf numFmtId="0" fontId="9" fillId="0" borderId="1" xfId="19" applyFont="1" applyFill="1" applyBorder="1" applyAlignment="1">
      <alignment horizontal="left" vertical="center" wrapText="1"/>
      <protection/>
    </xf>
    <xf numFmtId="0" fontId="9" fillId="0" borderId="1" xfId="19" applyFont="1" applyFill="1" applyBorder="1" applyAlignment="1">
      <alignment horizontal="center" vertical="center" wrapText="1"/>
      <protection/>
    </xf>
    <xf numFmtId="184" fontId="9" fillId="0" borderId="1" xfId="19" applyNumberFormat="1" applyFont="1" applyFill="1" applyBorder="1" applyAlignment="1">
      <alignment horizontal="center" vertical="center" wrapText="1"/>
      <protection/>
    </xf>
    <xf numFmtId="0" fontId="8" fillId="0" borderId="1" xfId="15" applyFont="1" applyFill="1" applyBorder="1" applyAlignment="1">
      <alignment vertical="center" wrapText="1"/>
      <protection/>
    </xf>
    <xf numFmtId="0" fontId="9" fillId="0" borderId="1" xfId="0" applyFont="1" applyFill="1" applyBorder="1" applyAlignment="1">
      <alignment horizontal="center" vertical="center" wrapText="1"/>
    </xf>
    <xf numFmtId="0" fontId="11" fillId="0" borderId="1" xfId="15" applyFont="1" applyFill="1" applyBorder="1" applyAlignment="1">
      <alignment horizontal="left" vertical="center" wrapText="1"/>
      <protection/>
    </xf>
    <xf numFmtId="0" fontId="9" fillId="0" borderId="1" xfId="18" applyFont="1" applyFill="1" applyBorder="1" applyAlignment="1">
      <alignment horizontal="center" vertical="center" wrapText="1"/>
      <protection/>
    </xf>
    <xf numFmtId="0" fontId="9" fillId="0" borderId="1" xfId="0" applyFont="1" applyFill="1" applyBorder="1" applyAlignment="1">
      <alignment horizontal="left" vertical="center" wrapText="1"/>
    </xf>
    <xf numFmtId="0" fontId="9" fillId="0" borderId="1" xfId="18" applyFont="1" applyFill="1" applyBorder="1" applyAlignment="1">
      <alignment horizontal="left" vertical="center" wrapText="1"/>
      <protection/>
    </xf>
    <xf numFmtId="0" fontId="8" fillId="0" borderId="1" xfId="18" applyFont="1" applyFill="1" applyBorder="1" applyAlignment="1">
      <alignment horizontal="left" vertical="center"/>
      <protection/>
    </xf>
    <xf numFmtId="0" fontId="8" fillId="0" borderId="1" xfId="18" applyFont="1" applyFill="1" applyBorder="1" applyAlignment="1">
      <alignment horizontal="center" vertical="center"/>
      <protection/>
    </xf>
    <xf numFmtId="184" fontId="9" fillId="0" borderId="1" xfId="15" applyNumberFormat="1" applyFont="1" applyFill="1" applyBorder="1" applyAlignment="1">
      <alignment vertical="center" wrapText="1"/>
      <protection/>
    </xf>
    <xf numFmtId="184" fontId="9" fillId="0" borderId="1" xfId="15" applyNumberFormat="1" applyFont="1" applyFill="1" applyBorder="1" applyAlignment="1">
      <alignment horizontal="center" vertical="center" wrapText="1"/>
      <protection/>
    </xf>
    <xf numFmtId="0" fontId="9" fillId="0" borderId="0" xfId="15" applyFont="1" applyFill="1" applyBorder="1" applyAlignment="1">
      <alignment horizontal="center" vertical="center" wrapText="1"/>
      <protection/>
    </xf>
    <xf numFmtId="0" fontId="8" fillId="0" borderId="0" xfId="18" applyFont="1" applyFill="1" applyBorder="1" applyAlignment="1">
      <alignment horizontal="left" vertical="center" wrapText="1"/>
      <protection/>
    </xf>
    <xf numFmtId="0" fontId="8" fillId="0" borderId="0" xfId="0" applyFont="1" applyFill="1" applyBorder="1" applyAlignment="1">
      <alignment vertical="center"/>
    </xf>
    <xf numFmtId="0" fontId="9" fillId="0" borderId="1" xfId="0" applyFont="1" applyFill="1" applyBorder="1" applyAlignment="1">
      <alignment vertical="center" wrapText="1"/>
    </xf>
    <xf numFmtId="0" fontId="9" fillId="0" borderId="1" xfId="0" applyFont="1" applyFill="1" applyBorder="1" applyAlignment="1">
      <alignment horizontal="justify" vertical="center"/>
    </xf>
    <xf numFmtId="0" fontId="11" fillId="3" borderId="1" xfId="15" applyFont="1" applyFill="1" applyBorder="1" applyAlignment="1">
      <alignment horizontal="center" vertical="center" wrapText="1"/>
      <protection/>
    </xf>
    <xf numFmtId="0" fontId="8" fillId="3" borderId="1" xfId="15" applyFont="1" applyFill="1" applyBorder="1" applyAlignment="1">
      <alignment horizontal="center" vertical="center" wrapText="1"/>
      <protection/>
    </xf>
    <xf numFmtId="0" fontId="9" fillId="0" borderId="0" xfId="0" applyFont="1" applyFill="1" applyBorder="1" applyAlignment="1">
      <alignment vertical="center"/>
    </xf>
    <xf numFmtId="184" fontId="9" fillId="0" borderId="1" xfId="18" applyNumberFormat="1" applyFont="1" applyFill="1" applyBorder="1" applyAlignment="1">
      <alignment horizontal="left" vertical="center" wrapText="1"/>
      <protection/>
    </xf>
    <xf numFmtId="184" fontId="8" fillId="0" borderId="1" xfId="15" applyNumberFormat="1" applyFont="1" applyFill="1" applyBorder="1" applyAlignment="1">
      <alignment vertical="center" wrapText="1"/>
      <protection/>
    </xf>
    <xf numFmtId="184" fontId="8" fillId="0" borderId="1" xfId="15" applyNumberFormat="1" applyFont="1" applyFill="1" applyBorder="1" applyAlignment="1">
      <alignment horizontal="left" vertical="center" wrapText="1"/>
      <protection/>
    </xf>
    <xf numFmtId="0" fontId="8" fillId="2" borderId="1" xfId="18" applyFont="1" applyFill="1" applyBorder="1" applyAlignment="1">
      <alignment horizontal="center" vertical="center" wrapText="1"/>
      <protection/>
    </xf>
    <xf numFmtId="184" fontId="8" fillId="2" borderId="1" xfId="18" applyNumberFormat="1" applyFont="1" applyFill="1" applyBorder="1" applyAlignment="1">
      <alignment horizontal="center" vertical="center" wrapText="1"/>
      <protection/>
    </xf>
    <xf numFmtId="0" fontId="8" fillId="3" borderId="1" xfId="15" applyFont="1" applyFill="1" applyBorder="1" applyAlignment="1">
      <alignment horizontal="left" vertical="center" wrapText="1"/>
      <protection/>
    </xf>
    <xf numFmtId="0" fontId="8" fillId="0" borderId="1" xfId="0" applyFont="1" applyFill="1" applyBorder="1" applyAlignment="1">
      <alignment vertical="center" wrapText="1"/>
    </xf>
    <xf numFmtId="0" fontId="8" fillId="0" borderId="1" xfId="0" applyFont="1" applyFill="1" applyBorder="1" applyAlignment="1">
      <alignment horizontal="center" vertical="center" wrapText="1"/>
    </xf>
    <xf numFmtId="184" fontId="9" fillId="0" borderId="1" xfId="15" applyNumberFormat="1" applyFont="1" applyFill="1" applyBorder="1" applyAlignment="1">
      <alignment vertical="center" wrapText="1"/>
      <protection/>
    </xf>
    <xf numFmtId="0" fontId="9" fillId="0" borderId="1" xfId="18" applyFont="1" applyFill="1" applyBorder="1" applyAlignment="1">
      <alignment horizontal="left" vertical="center" wrapText="1" readingOrder="1"/>
      <protection/>
    </xf>
    <xf numFmtId="0" fontId="9" fillId="0" borderId="1" xfId="17" applyFont="1" applyFill="1" applyBorder="1" applyAlignment="1">
      <alignment horizontal="left" vertical="center" wrapText="1"/>
      <protection/>
    </xf>
    <xf numFmtId="184" fontId="9" fillId="0" borderId="1" xfId="17" applyNumberFormat="1" applyFont="1" applyFill="1" applyBorder="1" applyAlignment="1">
      <alignment horizontal="center" vertical="center" wrapText="1"/>
      <protection/>
    </xf>
    <xf numFmtId="0" fontId="10" fillId="0" borderId="1" xfId="15" applyFont="1" applyFill="1" applyBorder="1" applyAlignment="1">
      <alignment horizontal="center" vertical="center" wrapText="1"/>
      <protection/>
    </xf>
    <xf numFmtId="184" fontId="13" fillId="0" borderId="1" xfId="18" applyNumberFormat="1" applyFont="1" applyFill="1" applyBorder="1" applyAlignment="1">
      <alignment horizontal="center" vertical="center" wrapText="1"/>
      <protection/>
    </xf>
    <xf numFmtId="0" fontId="8" fillId="0" borderId="1" xfId="18" applyFont="1" applyFill="1" applyBorder="1" applyAlignment="1">
      <alignment horizontal="left" vertical="center" wrapText="1" readingOrder="1"/>
      <protection/>
    </xf>
    <xf numFmtId="184" fontId="8" fillId="0" borderId="1" xfId="18" applyNumberFormat="1" applyFont="1" applyFill="1" applyBorder="1" applyAlignment="1">
      <alignment horizontal="left" vertical="center" wrapText="1"/>
      <protection/>
    </xf>
    <xf numFmtId="0" fontId="9" fillId="0" borderId="1" xfId="19" applyFont="1" applyFill="1" applyBorder="1" applyAlignment="1">
      <alignment vertical="center" wrapText="1"/>
      <protection/>
    </xf>
    <xf numFmtId="0" fontId="8" fillId="0" borderId="1" xfId="18" applyFont="1" applyFill="1" applyBorder="1" applyAlignment="1">
      <alignment vertical="center" wrapText="1" readingOrder="1"/>
      <protection/>
    </xf>
    <xf numFmtId="0" fontId="8" fillId="0" borderId="1" xfId="18" applyFont="1" applyBorder="1" applyAlignment="1">
      <alignment horizontal="left" vertical="center" wrapText="1"/>
      <protection/>
    </xf>
    <xf numFmtId="0" fontId="8" fillId="0" borderId="1" xfId="18" applyFont="1" applyBorder="1" applyAlignment="1">
      <alignment horizontal="center" vertical="center" wrapText="1"/>
      <protection/>
    </xf>
    <xf numFmtId="0" fontId="9" fillId="0" borderId="1" xfId="0" applyFont="1" applyFill="1" applyBorder="1" applyAlignment="1">
      <alignment horizontal="center" vertical="center"/>
    </xf>
    <xf numFmtId="0" fontId="9" fillId="0" borderId="1" xfId="18" applyFont="1" applyBorder="1" applyAlignment="1">
      <alignment horizontal="center" vertical="center" wrapText="1"/>
      <protection/>
    </xf>
    <xf numFmtId="184" fontId="14" fillId="0" borderId="1" xfId="0" applyNumberFormat="1" applyFont="1" applyFill="1" applyBorder="1" applyAlignment="1">
      <alignment horizontal="center" vertical="center" wrapText="1"/>
    </xf>
    <xf numFmtId="0" fontId="0" fillId="0" borderId="0" xfId="0" applyFont="1" applyFill="1" applyAlignment="1">
      <alignment vertical="center"/>
    </xf>
    <xf numFmtId="0" fontId="9" fillId="0" borderId="1" xfId="18" applyNumberFormat="1" applyFont="1" applyFill="1" applyBorder="1" applyAlignment="1">
      <alignment horizontal="left" vertical="center"/>
      <protection/>
    </xf>
    <xf numFmtId="184" fontId="0" fillId="0" borderId="1" xfId="18" applyNumberFormat="1" applyFont="1" applyFill="1" applyBorder="1" applyAlignment="1">
      <alignment horizontal="left" vertical="center" wrapText="1"/>
      <protection/>
    </xf>
    <xf numFmtId="0" fontId="9" fillId="0" borderId="1" xfId="18" applyFont="1" applyFill="1" applyBorder="1" applyAlignment="1">
      <alignment horizontal="left" vertical="center"/>
      <protection/>
    </xf>
    <xf numFmtId="184" fontId="8" fillId="0" borderId="1" xfId="0" applyNumberFormat="1" applyFont="1" applyFill="1" applyBorder="1" applyAlignment="1">
      <alignment horizontal="left" vertical="center" wrapText="1"/>
    </xf>
    <xf numFmtId="184" fontId="9" fillId="0" borderId="1" xfId="0" applyNumberFormat="1" applyFont="1" applyFill="1" applyBorder="1" applyAlignment="1">
      <alignment horizontal="left" vertical="center" wrapText="1"/>
    </xf>
    <xf numFmtId="184" fontId="9" fillId="0" borderId="1" xfId="15" applyNumberFormat="1" applyFont="1" applyFill="1" applyBorder="1" applyAlignment="1">
      <alignment horizontal="left" vertical="center" wrapText="1"/>
      <protection/>
    </xf>
    <xf numFmtId="49" fontId="9" fillId="0" borderId="1" xfId="18" applyNumberFormat="1" applyFont="1" applyFill="1" applyBorder="1" applyAlignment="1">
      <alignment horizontal="left" vertical="center" wrapText="1"/>
      <protection/>
    </xf>
    <xf numFmtId="184" fontId="9" fillId="0" borderId="1" xfId="17" applyNumberFormat="1" applyFont="1" applyFill="1" applyBorder="1" applyAlignment="1">
      <alignment horizontal="left" vertical="center" wrapText="1"/>
      <protection/>
    </xf>
    <xf numFmtId="0" fontId="0" fillId="0" borderId="0" xfId="0" applyFont="1" applyFill="1" applyBorder="1" applyAlignment="1">
      <alignment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15" fillId="0" borderId="1" xfId="18" applyFont="1" applyFill="1" applyBorder="1" applyAlignment="1">
      <alignment horizontal="center" vertical="center" wrapText="1"/>
      <protection/>
    </xf>
    <xf numFmtId="49" fontId="12" fillId="0" borderId="0" xfId="18" applyNumberFormat="1" applyFont="1" applyFill="1" applyBorder="1" applyAlignment="1">
      <alignment horizontal="center" vertical="center" wrapText="1"/>
      <protection/>
    </xf>
    <xf numFmtId="49" fontId="6" fillId="0" borderId="2" xfId="18" applyNumberFormat="1" applyFont="1" applyFill="1" applyBorder="1" applyAlignment="1">
      <alignment horizontal="center" vertical="center" wrapText="1"/>
      <protection/>
    </xf>
  </cellXfs>
  <cellStyles count="12">
    <cellStyle name="Normal" xfId="0"/>
    <cellStyle name="Percent" xfId="16"/>
    <cellStyle name="常规 2" xfId="17"/>
    <cellStyle name="常规_Sheet1" xfId="18"/>
    <cellStyle name="常规_Sheet1_1" xfId="19"/>
    <cellStyle name="常规_新会区2007年招商引资情况（上报）" xfId="20"/>
    <cellStyle name="Hyperlink" xfId="21"/>
    <cellStyle name="Currency" xfId="22"/>
    <cellStyle name="Currency [0]" xfId="23"/>
    <cellStyle name="Comma" xfId="24"/>
    <cellStyle name="Comma [0]" xfId="25"/>
    <cellStyle name="Followed Hyperlink"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63"/>
  <sheetViews>
    <sheetView tabSelected="1" workbookViewId="0" topLeftCell="A1">
      <pane xSplit="2" ySplit="3" topLeftCell="C4" activePane="bottomRight" state="frozen"/>
      <selection pane="topLeft" activeCell="A1" sqref="A1"/>
      <selection pane="topRight" activeCell="C1" sqref="C1"/>
      <selection pane="bottomLeft" activeCell="A4" sqref="A4"/>
      <selection pane="bottomRight" activeCell="C5" sqref="C5"/>
    </sheetView>
  </sheetViews>
  <sheetFormatPr defaultColWidth="9.00390625" defaultRowHeight="14.25"/>
  <cols>
    <col min="1" max="1" width="4.25390625" style="92" customWidth="1"/>
    <col min="2" max="2" width="40.25390625" style="92" customWidth="1"/>
    <col min="3" max="3" width="59.75390625" style="92" customWidth="1"/>
    <col min="4" max="4" width="11.25390625" style="93" customWidth="1"/>
    <col min="5" max="5" width="12.625" style="92" customWidth="1"/>
    <col min="6" max="6" width="11.875" style="92" customWidth="1"/>
    <col min="7" max="7" width="12.625" style="92" customWidth="1"/>
    <col min="8" max="8" width="12.50390625" style="94" customWidth="1"/>
    <col min="9" max="16384" width="9.00390625" style="92" customWidth="1"/>
  </cols>
  <sheetData>
    <row r="1" spans="1:8" ht="36" customHeight="1">
      <c r="A1" s="96" t="s">
        <v>573</v>
      </c>
      <c r="B1" s="96"/>
      <c r="C1" s="96"/>
      <c r="D1" s="96"/>
      <c r="E1" s="96"/>
      <c r="F1" s="96"/>
      <c r="G1" s="96"/>
      <c r="H1" s="96"/>
    </row>
    <row r="2" spans="1:8" ht="16.5" customHeight="1">
      <c r="A2" s="5"/>
      <c r="B2" s="2"/>
      <c r="C2" s="2"/>
      <c r="D2" s="2"/>
      <c r="E2" s="1"/>
      <c r="F2" s="97" t="s">
        <v>586</v>
      </c>
      <c r="G2" s="97"/>
      <c r="H2" s="97"/>
    </row>
    <row r="3" spans="1:8" s="23" customFormat="1" ht="31.5" customHeight="1">
      <c r="A3" s="18" t="s">
        <v>217</v>
      </c>
      <c r="B3" s="18" t="s">
        <v>218</v>
      </c>
      <c r="C3" s="18" t="s">
        <v>219</v>
      </c>
      <c r="D3" s="21" t="s">
        <v>593</v>
      </c>
      <c r="E3" s="21" t="s">
        <v>220</v>
      </c>
      <c r="F3" s="21" t="s">
        <v>591</v>
      </c>
      <c r="G3" s="18" t="s">
        <v>592</v>
      </c>
      <c r="H3" s="18" t="s">
        <v>486</v>
      </c>
    </row>
    <row r="4" spans="1:8" s="23" customFormat="1" ht="27" customHeight="1">
      <c r="A4" s="18"/>
      <c r="B4" s="7" t="s">
        <v>570</v>
      </c>
      <c r="C4" s="19"/>
      <c r="D4" s="60"/>
      <c r="E4" s="21">
        <f>E5+E43+E59+E88+E121+E142+E173+E203+E224+E236</f>
        <v>74034625.35</v>
      </c>
      <c r="F4" s="21">
        <f>F5+F43+F59+F88+F121+F142+F173+F203+F224+F236</f>
        <v>5804152</v>
      </c>
      <c r="G4" s="21">
        <f>G5+G43+G59+G88+G121+G142+G173+G203+G224+G236</f>
        <v>49366454</v>
      </c>
      <c r="H4" s="22"/>
    </row>
    <row r="5" spans="1:8" s="23" customFormat="1" ht="27" customHeight="1">
      <c r="A5" s="18"/>
      <c r="B5" s="7" t="s">
        <v>221</v>
      </c>
      <c r="C5" s="19"/>
      <c r="D5" s="60"/>
      <c r="E5" s="21">
        <f>SUM(E6:E42)</f>
        <v>16899985</v>
      </c>
      <c r="F5" s="21">
        <f>SUM(F6:F42)</f>
        <v>528340</v>
      </c>
      <c r="G5" s="21">
        <f>SUM(G6:G42)</f>
        <v>8887526</v>
      </c>
      <c r="H5" s="22"/>
    </row>
    <row r="6" spans="1:8" s="23" customFormat="1" ht="27" customHeight="1">
      <c r="A6" s="22">
        <v>1</v>
      </c>
      <c r="B6" s="24" t="s">
        <v>222</v>
      </c>
      <c r="C6" s="19" t="s">
        <v>223</v>
      </c>
      <c r="D6" s="84" t="s">
        <v>224</v>
      </c>
      <c r="E6" s="20">
        <v>1245300</v>
      </c>
      <c r="F6" s="20">
        <v>10000</v>
      </c>
      <c r="G6" s="20">
        <v>1235300</v>
      </c>
      <c r="H6" s="22" t="s">
        <v>597</v>
      </c>
    </row>
    <row r="7" spans="1:8" s="23" customFormat="1" ht="27" customHeight="1">
      <c r="A7" s="22">
        <v>2</v>
      </c>
      <c r="B7" s="24" t="s">
        <v>225</v>
      </c>
      <c r="C7" s="19" t="s">
        <v>226</v>
      </c>
      <c r="D7" s="19" t="s">
        <v>227</v>
      </c>
      <c r="E7" s="20">
        <v>475585</v>
      </c>
      <c r="F7" s="20">
        <v>320078</v>
      </c>
      <c r="G7" s="20">
        <v>155507</v>
      </c>
      <c r="H7" s="22" t="s">
        <v>596</v>
      </c>
    </row>
    <row r="8" spans="1:8" s="23" customFormat="1" ht="27" customHeight="1">
      <c r="A8" s="22">
        <v>3</v>
      </c>
      <c r="B8" s="24" t="s">
        <v>228</v>
      </c>
      <c r="C8" s="19" t="s">
        <v>229</v>
      </c>
      <c r="D8" s="19" t="s">
        <v>224</v>
      </c>
      <c r="E8" s="20">
        <v>250000</v>
      </c>
      <c r="F8" s="20"/>
      <c r="G8" s="20">
        <v>250000</v>
      </c>
      <c r="H8" s="22" t="s">
        <v>596</v>
      </c>
    </row>
    <row r="9" spans="1:8" s="23" customFormat="1" ht="27" customHeight="1">
      <c r="A9" s="22">
        <v>4</v>
      </c>
      <c r="B9" s="24" t="s">
        <v>230</v>
      </c>
      <c r="C9" s="19" t="s">
        <v>231</v>
      </c>
      <c r="D9" s="19" t="s">
        <v>224</v>
      </c>
      <c r="E9" s="20">
        <v>1300000</v>
      </c>
      <c r="F9" s="20"/>
      <c r="G9" s="20">
        <v>1300000</v>
      </c>
      <c r="H9" s="22" t="s">
        <v>596</v>
      </c>
    </row>
    <row r="10" spans="1:8" s="23" customFormat="1" ht="27" customHeight="1">
      <c r="A10" s="22">
        <v>5</v>
      </c>
      <c r="B10" s="24" t="s">
        <v>232</v>
      </c>
      <c r="C10" s="19" t="s">
        <v>233</v>
      </c>
      <c r="D10" s="60" t="s">
        <v>234</v>
      </c>
      <c r="E10" s="20">
        <v>3000000</v>
      </c>
      <c r="F10" s="20"/>
      <c r="G10" s="20">
        <v>100000</v>
      </c>
      <c r="H10" s="22" t="s">
        <v>596</v>
      </c>
    </row>
    <row r="11" spans="1:8" s="9" customFormat="1" ht="27" customHeight="1">
      <c r="A11" s="22">
        <v>6</v>
      </c>
      <c r="B11" s="25" t="s">
        <v>235</v>
      </c>
      <c r="C11" s="19" t="s">
        <v>236</v>
      </c>
      <c r="D11" s="27" t="s">
        <v>237</v>
      </c>
      <c r="E11" s="17">
        <v>128077</v>
      </c>
      <c r="F11" s="17">
        <v>70000</v>
      </c>
      <c r="G11" s="17">
        <v>58077</v>
      </c>
      <c r="H11" s="22" t="s">
        <v>598</v>
      </c>
    </row>
    <row r="12" spans="1:8" s="23" customFormat="1" ht="27" customHeight="1">
      <c r="A12" s="22">
        <v>7</v>
      </c>
      <c r="B12" s="26" t="s">
        <v>238</v>
      </c>
      <c r="C12" s="19" t="s">
        <v>239</v>
      </c>
      <c r="D12" s="19" t="s">
        <v>214</v>
      </c>
      <c r="E12" s="17">
        <v>756000</v>
      </c>
      <c r="F12" s="22">
        <v>50000</v>
      </c>
      <c r="G12" s="22">
        <v>706000</v>
      </c>
      <c r="H12" s="22" t="s">
        <v>599</v>
      </c>
    </row>
    <row r="13" spans="1:8" s="23" customFormat="1" ht="27" customHeight="1">
      <c r="A13" s="22">
        <v>8</v>
      </c>
      <c r="B13" s="19" t="s">
        <v>240</v>
      </c>
      <c r="C13" s="19" t="s">
        <v>241</v>
      </c>
      <c r="D13" s="19" t="s">
        <v>242</v>
      </c>
      <c r="E13" s="22">
        <v>630000</v>
      </c>
      <c r="F13" s="22"/>
      <c r="G13" s="22">
        <v>630000</v>
      </c>
      <c r="H13" s="22" t="s">
        <v>598</v>
      </c>
    </row>
    <row r="14" spans="1:8" s="23" customFormat="1" ht="27" customHeight="1">
      <c r="A14" s="22">
        <v>9</v>
      </c>
      <c r="B14" s="19" t="s">
        <v>243</v>
      </c>
      <c r="C14" s="19" t="s">
        <v>244</v>
      </c>
      <c r="D14" s="19" t="s">
        <v>224</v>
      </c>
      <c r="E14" s="22">
        <v>1170000</v>
      </c>
      <c r="F14" s="22"/>
      <c r="G14" s="22">
        <v>1170000</v>
      </c>
      <c r="H14" s="22" t="s">
        <v>598</v>
      </c>
    </row>
    <row r="15" spans="1:8" s="23" customFormat="1" ht="27">
      <c r="A15" s="22">
        <v>10</v>
      </c>
      <c r="B15" s="19" t="s">
        <v>245</v>
      </c>
      <c r="C15" s="19" t="s">
        <v>246</v>
      </c>
      <c r="D15" s="19" t="s">
        <v>247</v>
      </c>
      <c r="E15" s="22">
        <v>32697</v>
      </c>
      <c r="F15" s="22"/>
      <c r="G15" s="22">
        <v>32697</v>
      </c>
      <c r="H15" s="22" t="s">
        <v>600</v>
      </c>
    </row>
    <row r="16" spans="1:8" s="23" customFormat="1" ht="27" customHeight="1">
      <c r="A16" s="22">
        <v>11</v>
      </c>
      <c r="B16" s="19" t="s">
        <v>249</v>
      </c>
      <c r="C16" s="19" t="s">
        <v>250</v>
      </c>
      <c r="D16" s="19" t="s">
        <v>251</v>
      </c>
      <c r="E16" s="22">
        <v>1608700</v>
      </c>
      <c r="F16" s="22"/>
      <c r="G16" s="22">
        <v>30000</v>
      </c>
      <c r="H16" s="22" t="s">
        <v>598</v>
      </c>
    </row>
    <row r="17" spans="1:8" s="23" customFormat="1" ht="27" customHeight="1">
      <c r="A17" s="22">
        <v>12</v>
      </c>
      <c r="B17" s="19" t="s">
        <v>252</v>
      </c>
      <c r="C17" s="19" t="s">
        <v>253</v>
      </c>
      <c r="D17" s="19" t="s">
        <v>234</v>
      </c>
      <c r="E17" s="22">
        <v>350000</v>
      </c>
      <c r="F17" s="22"/>
      <c r="G17" s="22">
        <v>10000</v>
      </c>
      <c r="H17" s="22" t="s">
        <v>207</v>
      </c>
    </row>
    <row r="18" spans="1:8" s="23" customFormat="1" ht="27" customHeight="1">
      <c r="A18" s="22">
        <v>13</v>
      </c>
      <c r="B18" s="19" t="s">
        <v>255</v>
      </c>
      <c r="C18" s="19" t="s">
        <v>256</v>
      </c>
      <c r="D18" s="19" t="s">
        <v>234</v>
      </c>
      <c r="E18" s="22">
        <v>170000</v>
      </c>
      <c r="F18" s="22"/>
      <c r="G18" s="22">
        <v>5000</v>
      </c>
      <c r="H18" s="22" t="s">
        <v>598</v>
      </c>
    </row>
    <row r="19" spans="1:8" s="23" customFormat="1" ht="27" customHeight="1">
      <c r="A19" s="22">
        <v>14</v>
      </c>
      <c r="B19" s="19" t="s">
        <v>257</v>
      </c>
      <c r="C19" s="19" t="s">
        <v>258</v>
      </c>
      <c r="D19" s="19" t="s">
        <v>251</v>
      </c>
      <c r="E19" s="22">
        <v>1120000</v>
      </c>
      <c r="F19" s="22"/>
      <c r="G19" s="22">
        <v>5000</v>
      </c>
      <c r="H19" s="22" t="s">
        <v>598</v>
      </c>
    </row>
    <row r="20" spans="1:8" s="23" customFormat="1" ht="27">
      <c r="A20" s="22">
        <v>15</v>
      </c>
      <c r="B20" s="19" t="s">
        <v>539</v>
      </c>
      <c r="C20" s="19" t="s">
        <v>538</v>
      </c>
      <c r="D20" s="19" t="s">
        <v>259</v>
      </c>
      <c r="E20" s="22">
        <v>967110</v>
      </c>
      <c r="F20" s="22">
        <v>754</v>
      </c>
      <c r="G20" s="22">
        <v>415356</v>
      </c>
      <c r="H20" s="22" t="s">
        <v>601</v>
      </c>
    </row>
    <row r="21" spans="1:8" s="9" customFormat="1" ht="27" customHeight="1">
      <c r="A21" s="22">
        <v>16</v>
      </c>
      <c r="B21" s="27" t="s">
        <v>574</v>
      </c>
      <c r="C21" s="27" t="s">
        <v>575</v>
      </c>
      <c r="D21" s="27" t="s">
        <v>224</v>
      </c>
      <c r="E21" s="6">
        <v>1200000</v>
      </c>
      <c r="F21" s="6"/>
      <c r="G21" s="6">
        <v>1200000</v>
      </c>
      <c r="H21" s="22" t="s">
        <v>598</v>
      </c>
    </row>
    <row r="22" spans="1:8" s="23" customFormat="1" ht="27">
      <c r="A22" s="22">
        <v>17</v>
      </c>
      <c r="B22" s="19" t="s">
        <v>260</v>
      </c>
      <c r="C22" s="19" t="s">
        <v>261</v>
      </c>
      <c r="D22" s="19" t="s">
        <v>262</v>
      </c>
      <c r="E22" s="22">
        <v>128500</v>
      </c>
      <c r="F22" s="22">
        <v>14000</v>
      </c>
      <c r="G22" s="22">
        <v>114500</v>
      </c>
      <c r="H22" s="22" t="s">
        <v>602</v>
      </c>
    </row>
    <row r="23" spans="1:8" s="23" customFormat="1" ht="27" customHeight="1">
      <c r="A23" s="22">
        <v>18</v>
      </c>
      <c r="B23" s="19" t="s">
        <v>263</v>
      </c>
      <c r="C23" s="19" t="s">
        <v>264</v>
      </c>
      <c r="D23" s="19" t="s">
        <v>265</v>
      </c>
      <c r="E23" s="22">
        <v>90300</v>
      </c>
      <c r="F23" s="22"/>
      <c r="G23" s="22">
        <v>5000</v>
      </c>
      <c r="H23" s="22" t="s">
        <v>598</v>
      </c>
    </row>
    <row r="24" spans="1:8" s="23" customFormat="1" ht="27" customHeight="1">
      <c r="A24" s="22">
        <v>19</v>
      </c>
      <c r="B24" s="19" t="s">
        <v>266</v>
      </c>
      <c r="C24" s="19" t="s">
        <v>496</v>
      </c>
      <c r="D24" s="19" t="s">
        <v>267</v>
      </c>
      <c r="E24" s="22">
        <v>70565</v>
      </c>
      <c r="F24" s="22">
        <v>102</v>
      </c>
      <c r="G24" s="22">
        <v>15463</v>
      </c>
      <c r="H24" s="22" t="s">
        <v>598</v>
      </c>
    </row>
    <row r="25" spans="1:8" s="23" customFormat="1" ht="27" customHeight="1">
      <c r="A25" s="22">
        <v>20</v>
      </c>
      <c r="B25" s="19" t="s">
        <v>268</v>
      </c>
      <c r="C25" s="19" t="s">
        <v>497</v>
      </c>
      <c r="D25" s="19" t="s">
        <v>224</v>
      </c>
      <c r="E25" s="22">
        <v>24521</v>
      </c>
      <c r="F25" s="22"/>
      <c r="G25" s="22">
        <v>24521</v>
      </c>
      <c r="H25" s="22" t="s">
        <v>598</v>
      </c>
    </row>
    <row r="26" spans="1:8" s="23" customFormat="1" ht="40.5">
      <c r="A26" s="22">
        <v>21</v>
      </c>
      <c r="B26" s="19" t="s">
        <v>269</v>
      </c>
      <c r="C26" s="19" t="s">
        <v>498</v>
      </c>
      <c r="D26" s="19" t="s">
        <v>270</v>
      </c>
      <c r="E26" s="22">
        <v>118119</v>
      </c>
      <c r="F26" s="22"/>
      <c r="G26" s="22">
        <v>70000</v>
      </c>
      <c r="H26" s="22" t="s">
        <v>271</v>
      </c>
    </row>
    <row r="27" spans="1:8" s="23" customFormat="1" ht="27" customHeight="1">
      <c r="A27" s="22">
        <v>22</v>
      </c>
      <c r="B27" s="19" t="s">
        <v>272</v>
      </c>
      <c r="C27" s="19" t="s">
        <v>273</v>
      </c>
      <c r="D27" s="19" t="s">
        <v>224</v>
      </c>
      <c r="E27" s="22">
        <v>53392</v>
      </c>
      <c r="F27" s="22"/>
      <c r="G27" s="22">
        <v>53392</v>
      </c>
      <c r="H27" s="22" t="s">
        <v>274</v>
      </c>
    </row>
    <row r="28" spans="1:8" s="23" customFormat="1" ht="27" customHeight="1">
      <c r="A28" s="22">
        <v>23</v>
      </c>
      <c r="B28" s="19" t="s">
        <v>275</v>
      </c>
      <c r="C28" s="19" t="s">
        <v>499</v>
      </c>
      <c r="D28" s="19" t="s">
        <v>247</v>
      </c>
      <c r="E28" s="22">
        <v>43721</v>
      </c>
      <c r="F28" s="22"/>
      <c r="G28" s="22">
        <v>43721</v>
      </c>
      <c r="H28" s="22" t="s">
        <v>598</v>
      </c>
    </row>
    <row r="29" spans="1:8" s="23" customFormat="1" ht="27" customHeight="1">
      <c r="A29" s="22">
        <v>24</v>
      </c>
      <c r="B29" s="19" t="s">
        <v>276</v>
      </c>
      <c r="C29" s="19" t="s">
        <v>277</v>
      </c>
      <c r="D29" s="19" t="s">
        <v>278</v>
      </c>
      <c r="E29" s="22">
        <v>3360</v>
      </c>
      <c r="F29" s="22"/>
      <c r="G29" s="22">
        <v>3360</v>
      </c>
      <c r="H29" s="22" t="s">
        <v>598</v>
      </c>
    </row>
    <row r="30" spans="1:8" s="23" customFormat="1" ht="27" customHeight="1">
      <c r="A30" s="22">
        <v>25</v>
      </c>
      <c r="B30" s="19" t="s">
        <v>279</v>
      </c>
      <c r="C30" s="19" t="s">
        <v>280</v>
      </c>
      <c r="D30" s="19" t="s">
        <v>281</v>
      </c>
      <c r="E30" s="22">
        <v>8300</v>
      </c>
      <c r="F30" s="22">
        <v>1000</v>
      </c>
      <c r="G30" s="22">
        <v>7300</v>
      </c>
      <c r="H30" s="22" t="s">
        <v>598</v>
      </c>
    </row>
    <row r="31" spans="1:8" s="23" customFormat="1" ht="27" customHeight="1">
      <c r="A31" s="22">
        <v>26</v>
      </c>
      <c r="B31" s="19" t="s">
        <v>282</v>
      </c>
      <c r="C31" s="19" t="s">
        <v>283</v>
      </c>
      <c r="D31" s="19" t="s">
        <v>284</v>
      </c>
      <c r="E31" s="22">
        <v>50000</v>
      </c>
      <c r="F31" s="22"/>
      <c r="G31" s="22">
        <v>50000</v>
      </c>
      <c r="H31" s="22" t="s">
        <v>274</v>
      </c>
    </row>
    <row r="32" spans="1:8" s="23" customFormat="1" ht="27" customHeight="1">
      <c r="A32" s="22">
        <v>27</v>
      </c>
      <c r="B32" s="19" t="s">
        <v>285</v>
      </c>
      <c r="C32" s="19" t="s">
        <v>286</v>
      </c>
      <c r="D32" s="19" t="s">
        <v>287</v>
      </c>
      <c r="E32" s="22">
        <v>15000</v>
      </c>
      <c r="F32" s="22"/>
      <c r="G32" s="22">
        <v>15000</v>
      </c>
      <c r="H32" s="22" t="s">
        <v>598</v>
      </c>
    </row>
    <row r="33" spans="1:8" s="9" customFormat="1" ht="27" customHeight="1">
      <c r="A33" s="22">
        <v>28</v>
      </c>
      <c r="B33" s="27" t="s">
        <v>288</v>
      </c>
      <c r="C33" s="27" t="s">
        <v>500</v>
      </c>
      <c r="D33" s="27" t="s">
        <v>289</v>
      </c>
      <c r="E33" s="6">
        <v>39885</v>
      </c>
      <c r="F33" s="6">
        <v>11060</v>
      </c>
      <c r="G33" s="6">
        <v>28825</v>
      </c>
      <c r="H33" s="6" t="s">
        <v>598</v>
      </c>
    </row>
    <row r="34" spans="1:8" s="9" customFormat="1" ht="27" customHeight="1">
      <c r="A34" s="22">
        <v>29</v>
      </c>
      <c r="B34" s="27" t="s">
        <v>290</v>
      </c>
      <c r="C34" s="27" t="s">
        <v>501</v>
      </c>
      <c r="D34" s="27" t="s">
        <v>291</v>
      </c>
      <c r="E34" s="6">
        <v>302635</v>
      </c>
      <c r="F34" s="6">
        <v>38346</v>
      </c>
      <c r="G34" s="6">
        <v>170289</v>
      </c>
      <c r="H34" s="6" t="s">
        <v>598</v>
      </c>
    </row>
    <row r="35" spans="1:8" s="9" customFormat="1" ht="27" customHeight="1">
      <c r="A35" s="22">
        <v>30</v>
      </c>
      <c r="B35" s="27" t="s">
        <v>292</v>
      </c>
      <c r="C35" s="27" t="s">
        <v>502</v>
      </c>
      <c r="D35" s="27" t="s">
        <v>224</v>
      </c>
      <c r="E35" s="6">
        <v>26380</v>
      </c>
      <c r="F35" s="6"/>
      <c r="G35" s="6">
        <v>26380</v>
      </c>
      <c r="H35" s="6" t="s">
        <v>598</v>
      </c>
    </row>
    <row r="36" spans="1:8" s="9" customFormat="1" ht="27" customHeight="1">
      <c r="A36" s="22">
        <v>31</v>
      </c>
      <c r="B36" s="27" t="s">
        <v>293</v>
      </c>
      <c r="C36" s="27" t="s">
        <v>294</v>
      </c>
      <c r="D36" s="27" t="s">
        <v>287</v>
      </c>
      <c r="E36" s="6">
        <v>9000</v>
      </c>
      <c r="F36" s="6"/>
      <c r="G36" s="6">
        <v>9000</v>
      </c>
      <c r="H36" s="6" t="s">
        <v>598</v>
      </c>
    </row>
    <row r="37" spans="1:8" s="9" customFormat="1" ht="27" customHeight="1">
      <c r="A37" s="22">
        <v>32</v>
      </c>
      <c r="B37" s="27" t="s">
        <v>295</v>
      </c>
      <c r="C37" s="27" t="s">
        <v>503</v>
      </c>
      <c r="D37" s="27" t="s">
        <v>224</v>
      </c>
      <c r="E37" s="6">
        <v>156018</v>
      </c>
      <c r="F37" s="6"/>
      <c r="G37" s="6">
        <v>156018</v>
      </c>
      <c r="H37" s="6" t="s">
        <v>598</v>
      </c>
    </row>
    <row r="38" spans="1:8" s="9" customFormat="1" ht="27" customHeight="1">
      <c r="A38" s="22">
        <v>33</v>
      </c>
      <c r="B38" s="27" t="s">
        <v>296</v>
      </c>
      <c r="C38" s="27" t="s">
        <v>297</v>
      </c>
      <c r="D38" s="27" t="s">
        <v>224</v>
      </c>
      <c r="E38" s="22">
        <v>300000</v>
      </c>
      <c r="F38" s="20"/>
      <c r="G38" s="22">
        <v>300000</v>
      </c>
      <c r="H38" s="6" t="s">
        <v>274</v>
      </c>
    </row>
    <row r="39" spans="1:8" s="9" customFormat="1" ht="27" customHeight="1">
      <c r="A39" s="22">
        <v>34</v>
      </c>
      <c r="B39" s="27" t="s">
        <v>298</v>
      </c>
      <c r="C39" s="19" t="s">
        <v>299</v>
      </c>
      <c r="D39" s="19" t="s">
        <v>270</v>
      </c>
      <c r="E39" s="22">
        <v>50000</v>
      </c>
      <c r="F39" s="22"/>
      <c r="G39" s="22">
        <v>35000</v>
      </c>
      <c r="H39" s="6" t="s">
        <v>300</v>
      </c>
    </row>
    <row r="40" spans="1:8" s="9" customFormat="1" ht="27" customHeight="1">
      <c r="A40" s="22">
        <v>35</v>
      </c>
      <c r="B40" s="27" t="s">
        <v>504</v>
      </c>
      <c r="C40" s="19" t="s">
        <v>301</v>
      </c>
      <c r="D40" s="60" t="s">
        <v>224</v>
      </c>
      <c r="E40" s="20">
        <v>156820</v>
      </c>
      <c r="F40" s="28"/>
      <c r="G40" s="20">
        <v>156820</v>
      </c>
      <c r="H40" s="6" t="s">
        <v>595</v>
      </c>
    </row>
    <row r="41" spans="1:8" s="9" customFormat="1" ht="27" customHeight="1">
      <c r="A41" s="22">
        <v>36</v>
      </c>
      <c r="B41" s="27" t="s">
        <v>302</v>
      </c>
      <c r="C41" s="19" t="s">
        <v>576</v>
      </c>
      <c r="D41" s="85" t="s">
        <v>303</v>
      </c>
      <c r="E41" s="8">
        <v>200000</v>
      </c>
      <c r="F41" s="8"/>
      <c r="G41" s="8">
        <v>100000</v>
      </c>
      <c r="H41" s="6" t="s">
        <v>248</v>
      </c>
    </row>
    <row r="42" spans="1:8" s="9" customFormat="1" ht="27" customHeight="1">
      <c r="A42" s="22">
        <v>37</v>
      </c>
      <c r="B42" s="27" t="s">
        <v>304</v>
      </c>
      <c r="C42" s="19" t="s">
        <v>208</v>
      </c>
      <c r="D42" s="19" t="s">
        <v>204</v>
      </c>
      <c r="E42" s="29">
        <v>650000</v>
      </c>
      <c r="F42" s="29">
        <v>13000</v>
      </c>
      <c r="G42" s="29">
        <v>200000</v>
      </c>
      <c r="H42" s="6" t="s">
        <v>598</v>
      </c>
    </row>
    <row r="43" spans="1:8" s="23" customFormat="1" ht="27" customHeight="1">
      <c r="A43" s="18"/>
      <c r="B43" s="7" t="s">
        <v>305</v>
      </c>
      <c r="C43" s="19"/>
      <c r="D43" s="60"/>
      <c r="E43" s="21">
        <f>SUM(E44:E58)</f>
        <v>14074698</v>
      </c>
      <c r="F43" s="21">
        <f>SUM(F44:F58)</f>
        <v>2710335</v>
      </c>
      <c r="G43" s="21">
        <f>SUM(G44:G58)</f>
        <v>7564363</v>
      </c>
      <c r="H43" s="22"/>
    </row>
    <row r="44" spans="1:8" s="23" customFormat="1" ht="27" customHeight="1">
      <c r="A44" s="22">
        <v>38</v>
      </c>
      <c r="B44" s="26" t="s">
        <v>306</v>
      </c>
      <c r="C44" s="30" t="s">
        <v>307</v>
      </c>
      <c r="D44" s="60" t="s">
        <v>308</v>
      </c>
      <c r="E44" s="20">
        <v>480000</v>
      </c>
      <c r="F44" s="20">
        <v>40000</v>
      </c>
      <c r="G44" s="20">
        <v>440000</v>
      </c>
      <c r="H44" s="22" t="s">
        <v>274</v>
      </c>
    </row>
    <row r="45" spans="1:8" s="23" customFormat="1" ht="27" customHeight="1">
      <c r="A45" s="22">
        <v>39</v>
      </c>
      <c r="B45" s="19" t="s">
        <v>309</v>
      </c>
      <c r="C45" s="19" t="s">
        <v>310</v>
      </c>
      <c r="D45" s="60" t="s">
        <v>311</v>
      </c>
      <c r="E45" s="20">
        <v>650000</v>
      </c>
      <c r="F45" s="20">
        <v>3000</v>
      </c>
      <c r="G45" s="20">
        <v>647000</v>
      </c>
      <c r="H45" s="22" t="s">
        <v>274</v>
      </c>
    </row>
    <row r="46" spans="1:8" s="23" customFormat="1" ht="27" customHeight="1">
      <c r="A46" s="22">
        <v>40</v>
      </c>
      <c r="B46" s="19" t="s">
        <v>312</v>
      </c>
      <c r="C46" s="19" t="s">
        <v>313</v>
      </c>
      <c r="D46" s="60" t="s">
        <v>314</v>
      </c>
      <c r="E46" s="20">
        <v>5022000</v>
      </c>
      <c r="F46" s="20">
        <v>2121678</v>
      </c>
      <c r="G46" s="22">
        <v>2900322</v>
      </c>
      <c r="H46" s="22" t="s">
        <v>248</v>
      </c>
    </row>
    <row r="47" spans="1:8" s="23" customFormat="1" ht="27" customHeight="1">
      <c r="A47" s="22">
        <v>41</v>
      </c>
      <c r="B47" s="31" t="s">
        <v>315</v>
      </c>
      <c r="C47" s="31" t="s">
        <v>313</v>
      </c>
      <c r="D47" s="75" t="s">
        <v>316</v>
      </c>
      <c r="E47" s="32">
        <v>4000000</v>
      </c>
      <c r="F47" s="32"/>
      <c r="G47" s="29">
        <v>200000</v>
      </c>
      <c r="H47" s="22" t="s">
        <v>248</v>
      </c>
    </row>
    <row r="48" spans="1:8" s="23" customFormat="1" ht="27" customHeight="1">
      <c r="A48" s="22">
        <v>42</v>
      </c>
      <c r="B48" s="19" t="s">
        <v>317</v>
      </c>
      <c r="C48" s="19" t="s">
        <v>318</v>
      </c>
      <c r="D48" s="60" t="s">
        <v>319</v>
      </c>
      <c r="E48" s="20">
        <v>360874</v>
      </c>
      <c r="F48" s="20">
        <v>222419</v>
      </c>
      <c r="G48" s="22">
        <v>138455</v>
      </c>
      <c r="H48" s="22" t="s">
        <v>248</v>
      </c>
    </row>
    <row r="49" spans="1:8" s="23" customFormat="1" ht="27" customHeight="1">
      <c r="A49" s="22">
        <v>43</v>
      </c>
      <c r="B49" s="19" t="s">
        <v>320</v>
      </c>
      <c r="C49" s="19" t="s">
        <v>321</v>
      </c>
      <c r="D49" s="60" t="s">
        <v>287</v>
      </c>
      <c r="E49" s="20">
        <v>926800</v>
      </c>
      <c r="F49" s="20"/>
      <c r="G49" s="20">
        <v>926800</v>
      </c>
      <c r="H49" s="22" t="s">
        <v>248</v>
      </c>
    </row>
    <row r="50" spans="1:8" s="34" customFormat="1" ht="27" customHeight="1">
      <c r="A50" s="22">
        <v>44</v>
      </c>
      <c r="B50" s="15" t="s">
        <v>322</v>
      </c>
      <c r="C50" s="78" t="s">
        <v>521</v>
      </c>
      <c r="D50" s="31" t="s">
        <v>224</v>
      </c>
      <c r="E50" s="33">
        <v>450000</v>
      </c>
      <c r="F50" s="33"/>
      <c r="G50" s="33">
        <v>450000</v>
      </c>
      <c r="H50" s="22" t="s">
        <v>254</v>
      </c>
    </row>
    <row r="51" spans="1:8" s="34" customFormat="1" ht="27" customHeight="1">
      <c r="A51" s="22">
        <v>45</v>
      </c>
      <c r="B51" s="31" t="s">
        <v>323</v>
      </c>
      <c r="C51" s="31" t="s">
        <v>505</v>
      </c>
      <c r="D51" s="31" t="s">
        <v>289</v>
      </c>
      <c r="E51" s="6">
        <v>386924</v>
      </c>
      <c r="F51" s="6">
        <v>145000</v>
      </c>
      <c r="G51" s="6">
        <v>241924</v>
      </c>
      <c r="H51" s="22" t="s">
        <v>248</v>
      </c>
    </row>
    <row r="52" spans="1:8" s="23" customFormat="1" ht="27" customHeight="1">
      <c r="A52" s="22">
        <v>46</v>
      </c>
      <c r="B52" s="26" t="s">
        <v>324</v>
      </c>
      <c r="C52" s="26" t="s">
        <v>506</v>
      </c>
      <c r="D52" s="19" t="s">
        <v>224</v>
      </c>
      <c r="E52" s="22">
        <v>100000</v>
      </c>
      <c r="F52" s="26"/>
      <c r="G52" s="22">
        <v>100000</v>
      </c>
      <c r="H52" s="22" t="s">
        <v>325</v>
      </c>
    </row>
    <row r="53" spans="1:8" s="35" customFormat="1" ht="27" customHeight="1">
      <c r="A53" s="22">
        <v>47</v>
      </c>
      <c r="B53" s="27" t="s">
        <v>326</v>
      </c>
      <c r="C53" s="30" t="s">
        <v>433</v>
      </c>
      <c r="D53" s="16" t="s">
        <v>224</v>
      </c>
      <c r="E53" s="17">
        <v>300000</v>
      </c>
      <c r="F53" s="17"/>
      <c r="G53" s="6">
        <v>300000</v>
      </c>
      <c r="H53" s="22" t="s">
        <v>254</v>
      </c>
    </row>
    <row r="54" spans="1:8" s="23" customFormat="1" ht="27" customHeight="1">
      <c r="A54" s="22">
        <v>48</v>
      </c>
      <c r="B54" s="26" t="s">
        <v>507</v>
      </c>
      <c r="C54" s="19" t="s">
        <v>508</v>
      </c>
      <c r="D54" s="16" t="s">
        <v>224</v>
      </c>
      <c r="E54" s="6">
        <v>300000</v>
      </c>
      <c r="F54" s="6"/>
      <c r="G54" s="6">
        <v>300000</v>
      </c>
      <c r="H54" s="22" t="s">
        <v>327</v>
      </c>
    </row>
    <row r="55" spans="1:8" s="23" customFormat="1" ht="27" customHeight="1">
      <c r="A55" s="22">
        <v>49</v>
      </c>
      <c r="B55" s="19" t="s">
        <v>328</v>
      </c>
      <c r="C55" s="19" t="s">
        <v>329</v>
      </c>
      <c r="D55" s="60" t="s">
        <v>224</v>
      </c>
      <c r="E55" s="20">
        <v>500000</v>
      </c>
      <c r="F55" s="20"/>
      <c r="G55" s="22">
        <v>500000</v>
      </c>
      <c r="H55" s="22" t="s">
        <v>330</v>
      </c>
    </row>
    <row r="56" spans="1:8" s="34" customFormat="1" ht="27" customHeight="1">
      <c r="A56" s="22">
        <v>50</v>
      </c>
      <c r="B56" s="19" t="s">
        <v>434</v>
      </c>
      <c r="C56" s="19" t="s">
        <v>435</v>
      </c>
      <c r="D56" s="19" t="s">
        <v>289</v>
      </c>
      <c r="E56" s="6">
        <v>390600</v>
      </c>
      <c r="F56" s="6">
        <v>136800</v>
      </c>
      <c r="G56" s="6">
        <v>253800</v>
      </c>
      <c r="H56" s="22" t="s">
        <v>603</v>
      </c>
    </row>
    <row r="57" spans="1:8" s="34" customFormat="1" ht="27" customHeight="1">
      <c r="A57" s="22">
        <v>51</v>
      </c>
      <c r="B57" s="19" t="s">
        <v>331</v>
      </c>
      <c r="C57" s="19" t="s">
        <v>436</v>
      </c>
      <c r="D57" s="19" t="s">
        <v>289</v>
      </c>
      <c r="E57" s="6">
        <v>158500</v>
      </c>
      <c r="F57" s="6">
        <v>38400</v>
      </c>
      <c r="G57" s="6">
        <v>120100</v>
      </c>
      <c r="H57" s="22" t="s">
        <v>603</v>
      </c>
    </row>
    <row r="58" spans="1:8" s="34" customFormat="1" ht="27" customHeight="1">
      <c r="A58" s="22">
        <v>52</v>
      </c>
      <c r="B58" s="19" t="s">
        <v>332</v>
      </c>
      <c r="C58" s="19" t="s">
        <v>437</v>
      </c>
      <c r="D58" s="19" t="s">
        <v>289</v>
      </c>
      <c r="E58" s="6">
        <v>49000</v>
      </c>
      <c r="F58" s="6">
        <v>3038</v>
      </c>
      <c r="G58" s="6">
        <v>45962</v>
      </c>
      <c r="H58" s="22" t="s">
        <v>603</v>
      </c>
    </row>
    <row r="59" spans="1:8" s="23" customFormat="1" ht="27" customHeight="1">
      <c r="A59" s="18"/>
      <c r="B59" s="7" t="s">
        <v>333</v>
      </c>
      <c r="C59" s="19"/>
      <c r="D59" s="60"/>
      <c r="E59" s="21">
        <f>SUM(E60:E87)</f>
        <v>4694576</v>
      </c>
      <c r="F59" s="21">
        <f>SUM(F60:F87)</f>
        <v>214300</v>
      </c>
      <c r="G59" s="21">
        <f>SUM(G60:G87)</f>
        <v>3863976</v>
      </c>
      <c r="H59" s="22"/>
    </row>
    <row r="60" spans="1:8" s="23" customFormat="1" ht="27" customHeight="1">
      <c r="A60" s="22">
        <v>53</v>
      </c>
      <c r="B60" s="26" t="s">
        <v>334</v>
      </c>
      <c r="C60" s="19" t="s">
        <v>510</v>
      </c>
      <c r="D60" s="86" t="s">
        <v>281</v>
      </c>
      <c r="E60" s="20">
        <v>41000</v>
      </c>
      <c r="F60" s="20">
        <v>5000</v>
      </c>
      <c r="G60" s="20">
        <v>36000</v>
      </c>
      <c r="H60" s="22" t="s">
        <v>335</v>
      </c>
    </row>
    <row r="61" spans="1:8" s="23" customFormat="1" ht="27" customHeight="1">
      <c r="A61" s="22">
        <v>54</v>
      </c>
      <c r="B61" s="26" t="s">
        <v>336</v>
      </c>
      <c r="C61" s="19" t="s">
        <v>509</v>
      </c>
      <c r="D61" s="19" t="s">
        <v>247</v>
      </c>
      <c r="E61" s="22">
        <v>140000</v>
      </c>
      <c r="F61" s="22"/>
      <c r="G61" s="22">
        <v>140000</v>
      </c>
      <c r="H61" s="22" t="s">
        <v>337</v>
      </c>
    </row>
    <row r="62" spans="1:8" s="23" customFormat="1" ht="27" customHeight="1">
      <c r="A62" s="22">
        <v>55</v>
      </c>
      <c r="B62" s="37" t="s">
        <v>549</v>
      </c>
      <c r="C62" s="37" t="s">
        <v>604</v>
      </c>
      <c r="D62" s="87" t="s">
        <v>224</v>
      </c>
      <c r="E62" s="32">
        <v>220000</v>
      </c>
      <c r="F62" s="38"/>
      <c r="G62" s="32">
        <v>220000</v>
      </c>
      <c r="H62" s="29" t="s">
        <v>337</v>
      </c>
    </row>
    <row r="63" spans="1:8" s="23" customFormat="1" ht="27" customHeight="1">
      <c r="A63" s="22">
        <v>56</v>
      </c>
      <c r="B63" s="26" t="s">
        <v>338</v>
      </c>
      <c r="C63" s="39" t="s">
        <v>511</v>
      </c>
      <c r="D63" s="39" t="s">
        <v>339</v>
      </c>
      <c r="E63" s="41">
        <v>98000</v>
      </c>
      <c r="F63" s="20">
        <v>53000</v>
      </c>
      <c r="G63" s="20">
        <v>45000</v>
      </c>
      <c r="H63" s="22" t="s">
        <v>274</v>
      </c>
    </row>
    <row r="64" spans="1:8" s="23" customFormat="1" ht="27" customHeight="1">
      <c r="A64" s="22">
        <v>57</v>
      </c>
      <c r="B64" s="31" t="s">
        <v>340</v>
      </c>
      <c r="C64" s="31" t="s">
        <v>512</v>
      </c>
      <c r="D64" s="75" t="s">
        <v>341</v>
      </c>
      <c r="E64" s="32">
        <v>49000</v>
      </c>
      <c r="F64" s="32">
        <v>10000</v>
      </c>
      <c r="G64" s="32">
        <v>39000</v>
      </c>
      <c r="H64" s="22" t="s">
        <v>274</v>
      </c>
    </row>
    <row r="65" spans="1:8" s="23" customFormat="1" ht="27" customHeight="1">
      <c r="A65" s="22">
        <v>58</v>
      </c>
      <c r="B65" s="31" t="s">
        <v>342</v>
      </c>
      <c r="C65" s="31" t="s">
        <v>343</v>
      </c>
      <c r="D65" s="75" t="s">
        <v>289</v>
      </c>
      <c r="E65" s="17">
        <v>508651</v>
      </c>
      <c r="F65" s="17">
        <v>10000</v>
      </c>
      <c r="G65" s="17">
        <v>498651</v>
      </c>
      <c r="H65" s="22" t="s">
        <v>274</v>
      </c>
    </row>
    <row r="66" spans="1:8" s="23" customFormat="1" ht="27" customHeight="1">
      <c r="A66" s="22">
        <v>59</v>
      </c>
      <c r="B66" s="15" t="s">
        <v>344</v>
      </c>
      <c r="C66" s="31" t="s">
        <v>345</v>
      </c>
      <c r="D66" s="75" t="s">
        <v>281</v>
      </c>
      <c r="E66" s="32">
        <v>122200</v>
      </c>
      <c r="F66" s="32">
        <v>26000</v>
      </c>
      <c r="G66" s="29">
        <v>96200</v>
      </c>
      <c r="H66" s="22" t="s">
        <v>274</v>
      </c>
    </row>
    <row r="67" spans="1:8" s="23" customFormat="1" ht="27" customHeight="1">
      <c r="A67" s="22">
        <v>60</v>
      </c>
      <c r="B67" s="15" t="s">
        <v>346</v>
      </c>
      <c r="C67" s="31" t="s">
        <v>347</v>
      </c>
      <c r="D67" s="75" t="s">
        <v>224</v>
      </c>
      <c r="E67" s="32">
        <v>69985</v>
      </c>
      <c r="F67" s="32"/>
      <c r="G67" s="29">
        <v>69985</v>
      </c>
      <c r="H67" s="22" t="s">
        <v>248</v>
      </c>
    </row>
    <row r="68" spans="1:8" s="23" customFormat="1" ht="27" customHeight="1">
      <c r="A68" s="22">
        <v>61</v>
      </c>
      <c r="B68" s="15" t="s">
        <v>348</v>
      </c>
      <c r="C68" s="31" t="s">
        <v>349</v>
      </c>
      <c r="D68" s="75" t="s">
        <v>308</v>
      </c>
      <c r="E68" s="32">
        <v>80000</v>
      </c>
      <c r="F68" s="32">
        <v>2000</v>
      </c>
      <c r="G68" s="29">
        <v>78000</v>
      </c>
      <c r="H68" s="22" t="s">
        <v>325</v>
      </c>
    </row>
    <row r="69" spans="1:8" s="23" customFormat="1" ht="27" customHeight="1">
      <c r="A69" s="22">
        <v>62</v>
      </c>
      <c r="B69" s="19" t="s">
        <v>350</v>
      </c>
      <c r="C69" s="19" t="s">
        <v>351</v>
      </c>
      <c r="D69" s="60" t="s">
        <v>267</v>
      </c>
      <c r="E69" s="20">
        <v>500000</v>
      </c>
      <c r="F69" s="20"/>
      <c r="G69" s="22">
        <v>300000</v>
      </c>
      <c r="H69" s="22" t="s">
        <v>327</v>
      </c>
    </row>
    <row r="70" spans="1:8" s="23" customFormat="1" ht="27" customHeight="1">
      <c r="A70" s="22">
        <v>63</v>
      </c>
      <c r="B70" s="19" t="s">
        <v>352</v>
      </c>
      <c r="C70" s="19" t="s">
        <v>353</v>
      </c>
      <c r="D70" s="60" t="s">
        <v>341</v>
      </c>
      <c r="E70" s="20">
        <v>210000</v>
      </c>
      <c r="F70" s="20">
        <v>13300</v>
      </c>
      <c r="G70" s="20">
        <v>196700</v>
      </c>
      <c r="H70" s="22" t="s">
        <v>274</v>
      </c>
    </row>
    <row r="71" spans="1:8" s="23" customFormat="1" ht="27" customHeight="1">
      <c r="A71" s="22">
        <v>64</v>
      </c>
      <c r="B71" s="19" t="s">
        <v>354</v>
      </c>
      <c r="C71" s="19" t="s">
        <v>355</v>
      </c>
      <c r="D71" s="60" t="s">
        <v>308</v>
      </c>
      <c r="E71" s="20">
        <v>80000</v>
      </c>
      <c r="F71" s="20">
        <v>3500</v>
      </c>
      <c r="G71" s="20">
        <v>76500</v>
      </c>
      <c r="H71" s="22" t="s">
        <v>274</v>
      </c>
    </row>
    <row r="72" spans="1:8" s="23" customFormat="1" ht="27" customHeight="1">
      <c r="A72" s="22">
        <v>65</v>
      </c>
      <c r="B72" s="19" t="s">
        <v>356</v>
      </c>
      <c r="C72" s="19" t="s">
        <v>513</v>
      </c>
      <c r="D72" s="60" t="s">
        <v>205</v>
      </c>
      <c r="E72" s="20">
        <v>180000</v>
      </c>
      <c r="F72" s="20">
        <v>500</v>
      </c>
      <c r="G72" s="22">
        <v>100000</v>
      </c>
      <c r="H72" s="22" t="s">
        <v>248</v>
      </c>
    </row>
    <row r="73" spans="1:8" s="23" customFormat="1" ht="27" customHeight="1">
      <c r="A73" s="22">
        <v>66</v>
      </c>
      <c r="B73" s="19" t="s">
        <v>357</v>
      </c>
      <c r="C73" s="19" t="s">
        <v>514</v>
      </c>
      <c r="D73" s="60" t="s">
        <v>358</v>
      </c>
      <c r="E73" s="20">
        <v>100000</v>
      </c>
      <c r="F73" s="20">
        <v>3000</v>
      </c>
      <c r="G73" s="22">
        <v>97000</v>
      </c>
      <c r="H73" s="22" t="s">
        <v>248</v>
      </c>
    </row>
    <row r="74" spans="1:8" s="23" customFormat="1" ht="27" customHeight="1">
      <c r="A74" s="22">
        <v>67</v>
      </c>
      <c r="B74" s="19" t="s">
        <v>359</v>
      </c>
      <c r="C74" s="19" t="s">
        <v>515</v>
      </c>
      <c r="D74" s="60" t="s">
        <v>211</v>
      </c>
      <c r="E74" s="20">
        <v>160000</v>
      </c>
      <c r="F74" s="20"/>
      <c r="G74" s="22">
        <v>80000</v>
      </c>
      <c r="H74" s="22" t="s">
        <v>248</v>
      </c>
    </row>
    <row r="75" spans="1:8" s="23" customFormat="1" ht="27" customHeight="1">
      <c r="A75" s="22">
        <v>68</v>
      </c>
      <c r="B75" s="19" t="s">
        <v>360</v>
      </c>
      <c r="C75" s="19" t="s">
        <v>361</v>
      </c>
      <c r="D75" s="60" t="s">
        <v>289</v>
      </c>
      <c r="E75" s="20">
        <v>105000</v>
      </c>
      <c r="F75" s="20">
        <v>25000</v>
      </c>
      <c r="G75" s="22">
        <v>80000</v>
      </c>
      <c r="H75" s="22" t="s">
        <v>248</v>
      </c>
    </row>
    <row r="76" spans="1:8" s="23" customFormat="1" ht="27" customHeight="1">
      <c r="A76" s="22">
        <v>69</v>
      </c>
      <c r="B76" s="19" t="s">
        <v>577</v>
      </c>
      <c r="C76" s="19" t="s">
        <v>516</v>
      </c>
      <c r="D76" s="60" t="s">
        <v>224</v>
      </c>
      <c r="E76" s="20">
        <v>80000</v>
      </c>
      <c r="F76" s="20"/>
      <c r="G76" s="20">
        <v>80000</v>
      </c>
      <c r="H76" s="22" t="s">
        <v>325</v>
      </c>
    </row>
    <row r="77" spans="1:8" s="23" customFormat="1" ht="27" customHeight="1">
      <c r="A77" s="22">
        <v>70</v>
      </c>
      <c r="B77" s="19" t="s">
        <v>362</v>
      </c>
      <c r="C77" s="19" t="s">
        <v>438</v>
      </c>
      <c r="D77" s="19" t="s">
        <v>341</v>
      </c>
      <c r="E77" s="22">
        <v>457500</v>
      </c>
      <c r="F77" s="20">
        <v>53500</v>
      </c>
      <c r="G77" s="22">
        <v>404000</v>
      </c>
      <c r="H77" s="22" t="s">
        <v>254</v>
      </c>
    </row>
    <row r="78" spans="1:8" s="23" customFormat="1" ht="27" customHeight="1">
      <c r="A78" s="22">
        <v>71</v>
      </c>
      <c r="B78" s="10" t="s">
        <v>363</v>
      </c>
      <c r="C78" s="42" t="s">
        <v>517</v>
      </c>
      <c r="D78" s="62" t="s">
        <v>358</v>
      </c>
      <c r="E78" s="11">
        <v>150000</v>
      </c>
      <c r="F78" s="11">
        <v>300</v>
      </c>
      <c r="G78" s="12">
        <v>149700</v>
      </c>
      <c r="H78" s="22" t="s">
        <v>254</v>
      </c>
    </row>
    <row r="79" spans="1:8" s="23" customFormat="1" ht="27" customHeight="1">
      <c r="A79" s="22">
        <v>72</v>
      </c>
      <c r="B79" s="3" t="s">
        <v>364</v>
      </c>
      <c r="C79" s="3" t="s">
        <v>578</v>
      </c>
      <c r="D79" s="88" t="s">
        <v>311</v>
      </c>
      <c r="E79" s="4">
        <v>65000</v>
      </c>
      <c r="F79" s="4">
        <v>3000</v>
      </c>
      <c r="G79" s="43">
        <v>62000</v>
      </c>
      <c r="H79" s="22" t="s">
        <v>327</v>
      </c>
    </row>
    <row r="80" spans="1:8" s="23" customFormat="1" ht="27" customHeight="1">
      <c r="A80" s="22">
        <v>73</v>
      </c>
      <c r="B80" s="19" t="s">
        <v>365</v>
      </c>
      <c r="C80" s="31" t="s">
        <v>366</v>
      </c>
      <c r="D80" s="31" t="s">
        <v>224</v>
      </c>
      <c r="E80" s="29">
        <v>150000</v>
      </c>
      <c r="F80" s="15"/>
      <c r="G80" s="29">
        <v>150000</v>
      </c>
      <c r="H80" s="22" t="s">
        <v>335</v>
      </c>
    </row>
    <row r="81" spans="1:8" s="23" customFormat="1" ht="27" customHeight="1">
      <c r="A81" s="22">
        <v>74</v>
      </c>
      <c r="B81" s="19" t="s">
        <v>367</v>
      </c>
      <c r="C81" s="19" t="s">
        <v>439</v>
      </c>
      <c r="D81" s="60" t="s">
        <v>224</v>
      </c>
      <c r="E81" s="20">
        <v>193000</v>
      </c>
      <c r="F81" s="20"/>
      <c r="G81" s="22">
        <v>193000</v>
      </c>
      <c r="H81" s="22" t="s">
        <v>335</v>
      </c>
    </row>
    <row r="82" spans="1:8" s="23" customFormat="1" ht="27" customHeight="1">
      <c r="A82" s="22">
        <v>75</v>
      </c>
      <c r="B82" s="19" t="s">
        <v>368</v>
      </c>
      <c r="C82" s="31" t="s">
        <v>442</v>
      </c>
      <c r="D82" s="31" t="s">
        <v>224</v>
      </c>
      <c r="E82" s="29">
        <v>176240</v>
      </c>
      <c r="F82" s="15"/>
      <c r="G82" s="29">
        <v>176240</v>
      </c>
      <c r="H82" s="22" t="s">
        <v>337</v>
      </c>
    </row>
    <row r="83" spans="1:8" s="23" customFormat="1" ht="27" customHeight="1">
      <c r="A83" s="22">
        <v>76</v>
      </c>
      <c r="B83" s="19" t="s">
        <v>369</v>
      </c>
      <c r="C83" s="31" t="s">
        <v>440</v>
      </c>
      <c r="D83" s="31" t="s">
        <v>370</v>
      </c>
      <c r="E83" s="29">
        <v>27000</v>
      </c>
      <c r="F83" s="29">
        <v>1000</v>
      </c>
      <c r="G83" s="29">
        <v>14000</v>
      </c>
      <c r="H83" s="22" t="s">
        <v>274</v>
      </c>
    </row>
    <row r="84" spans="1:8" s="23" customFormat="1" ht="27" customHeight="1">
      <c r="A84" s="22">
        <v>77</v>
      </c>
      <c r="B84" s="19" t="s">
        <v>371</v>
      </c>
      <c r="C84" s="31" t="s">
        <v>441</v>
      </c>
      <c r="D84" s="31" t="s">
        <v>224</v>
      </c>
      <c r="E84" s="29">
        <v>118000</v>
      </c>
      <c r="F84" s="15"/>
      <c r="G84" s="29">
        <v>118000</v>
      </c>
      <c r="H84" s="22" t="s">
        <v>325</v>
      </c>
    </row>
    <row r="85" spans="1:8" s="23" customFormat="1" ht="27" customHeight="1">
      <c r="A85" s="22">
        <v>78</v>
      </c>
      <c r="B85" s="19" t="s">
        <v>372</v>
      </c>
      <c r="C85" s="31" t="s">
        <v>203</v>
      </c>
      <c r="D85" s="31" t="s">
        <v>284</v>
      </c>
      <c r="E85" s="29">
        <v>69000</v>
      </c>
      <c r="F85" s="15"/>
      <c r="G85" s="29">
        <v>69000</v>
      </c>
      <c r="H85" s="22" t="s">
        <v>248</v>
      </c>
    </row>
    <row r="86" spans="1:8" s="23" customFormat="1" ht="27" customHeight="1">
      <c r="A86" s="22">
        <v>79</v>
      </c>
      <c r="B86" s="19" t="s">
        <v>373</v>
      </c>
      <c r="C86" s="31" t="s">
        <v>518</v>
      </c>
      <c r="D86" s="31" t="s">
        <v>374</v>
      </c>
      <c r="E86" s="29">
        <v>500000</v>
      </c>
      <c r="F86" s="29">
        <v>5200</v>
      </c>
      <c r="G86" s="29">
        <v>250000</v>
      </c>
      <c r="H86" s="22" t="s">
        <v>254</v>
      </c>
    </row>
    <row r="87" spans="1:8" s="23" customFormat="1" ht="27" customHeight="1">
      <c r="A87" s="22">
        <v>80</v>
      </c>
      <c r="B87" s="19" t="s">
        <v>375</v>
      </c>
      <c r="C87" s="31" t="s">
        <v>519</v>
      </c>
      <c r="D87" s="31" t="s">
        <v>224</v>
      </c>
      <c r="E87" s="29">
        <v>45000</v>
      </c>
      <c r="F87" s="29"/>
      <c r="G87" s="29">
        <v>45000</v>
      </c>
      <c r="H87" s="22" t="s">
        <v>327</v>
      </c>
    </row>
    <row r="88" spans="1:8" s="23" customFormat="1" ht="27" customHeight="1">
      <c r="A88" s="18"/>
      <c r="B88" s="7" t="s">
        <v>563</v>
      </c>
      <c r="C88" s="19"/>
      <c r="D88" s="60"/>
      <c r="E88" s="21">
        <f>SUM(E89:E120)</f>
        <v>7649138</v>
      </c>
      <c r="F88" s="21">
        <f>SUM(F89:F120)</f>
        <v>696900</v>
      </c>
      <c r="G88" s="21">
        <f>SUM(G89:G120)</f>
        <v>6072238</v>
      </c>
      <c r="H88" s="22"/>
    </row>
    <row r="89" spans="1:8" s="23" customFormat="1" ht="27" customHeight="1">
      <c r="A89" s="22">
        <v>81</v>
      </c>
      <c r="B89" s="26" t="s">
        <v>376</v>
      </c>
      <c r="C89" s="19" t="s">
        <v>377</v>
      </c>
      <c r="D89" s="39" t="s">
        <v>224</v>
      </c>
      <c r="E89" s="41">
        <v>100000</v>
      </c>
      <c r="F89" s="20"/>
      <c r="G89" s="41">
        <v>100000</v>
      </c>
      <c r="H89" s="22" t="s">
        <v>605</v>
      </c>
    </row>
    <row r="90" spans="1:8" s="23" customFormat="1" ht="27" customHeight="1">
      <c r="A90" s="22">
        <v>82</v>
      </c>
      <c r="B90" s="26" t="s">
        <v>378</v>
      </c>
      <c r="C90" s="19" t="s">
        <v>443</v>
      </c>
      <c r="D90" s="19" t="s">
        <v>224</v>
      </c>
      <c r="E90" s="22">
        <v>80000</v>
      </c>
      <c r="F90" s="22"/>
      <c r="G90" s="22">
        <v>80000</v>
      </c>
      <c r="H90" s="22" t="s">
        <v>605</v>
      </c>
    </row>
    <row r="91" spans="1:8" s="23" customFormat="1" ht="27" customHeight="1">
      <c r="A91" s="22">
        <v>83</v>
      </c>
      <c r="B91" s="26" t="s">
        <v>379</v>
      </c>
      <c r="C91" s="26" t="s">
        <v>444</v>
      </c>
      <c r="D91" s="19" t="s">
        <v>289</v>
      </c>
      <c r="E91" s="22">
        <v>160000</v>
      </c>
      <c r="F91" s="22">
        <v>70000</v>
      </c>
      <c r="G91" s="22">
        <v>90000</v>
      </c>
      <c r="H91" s="22" t="s">
        <v>605</v>
      </c>
    </row>
    <row r="92" spans="1:8" s="23" customFormat="1" ht="27" customHeight="1">
      <c r="A92" s="22">
        <v>84</v>
      </c>
      <c r="B92" s="19" t="s">
        <v>380</v>
      </c>
      <c r="C92" s="19" t="s">
        <v>381</v>
      </c>
      <c r="D92" s="19" t="s">
        <v>314</v>
      </c>
      <c r="E92" s="22">
        <v>200000</v>
      </c>
      <c r="F92" s="22">
        <v>50000</v>
      </c>
      <c r="G92" s="22">
        <v>150000</v>
      </c>
      <c r="H92" s="22" t="s">
        <v>335</v>
      </c>
    </row>
    <row r="93" spans="1:8" s="23" customFormat="1" ht="27" customHeight="1">
      <c r="A93" s="22">
        <v>85</v>
      </c>
      <c r="B93" s="19" t="s">
        <v>382</v>
      </c>
      <c r="C93" s="19" t="s">
        <v>383</v>
      </c>
      <c r="D93" s="60" t="s">
        <v>224</v>
      </c>
      <c r="E93" s="20">
        <v>124800</v>
      </c>
      <c r="F93" s="20"/>
      <c r="G93" s="20">
        <v>124800</v>
      </c>
      <c r="H93" s="22" t="s">
        <v>335</v>
      </c>
    </row>
    <row r="94" spans="1:8" s="23" customFormat="1" ht="27" customHeight="1">
      <c r="A94" s="22">
        <v>86</v>
      </c>
      <c r="B94" s="19" t="s">
        <v>561</v>
      </c>
      <c r="C94" s="19" t="s">
        <v>562</v>
      </c>
      <c r="D94" s="60" t="s">
        <v>216</v>
      </c>
      <c r="E94" s="20">
        <v>1000000</v>
      </c>
      <c r="F94" s="20"/>
      <c r="G94" s="20">
        <v>1000000</v>
      </c>
      <c r="H94" s="22" t="s">
        <v>335</v>
      </c>
    </row>
    <row r="95" spans="1:8" s="23" customFormat="1" ht="27" customHeight="1">
      <c r="A95" s="22">
        <v>87</v>
      </c>
      <c r="B95" s="31" t="s">
        <v>525</v>
      </c>
      <c r="C95" s="31" t="s">
        <v>445</v>
      </c>
      <c r="D95" s="31" t="s">
        <v>237</v>
      </c>
      <c r="E95" s="29">
        <v>36000</v>
      </c>
      <c r="F95" s="29">
        <v>12000</v>
      </c>
      <c r="G95" s="29">
        <v>24000</v>
      </c>
      <c r="H95" s="22" t="s">
        <v>335</v>
      </c>
    </row>
    <row r="96" spans="1:8" s="23" customFormat="1" ht="27" customHeight="1">
      <c r="A96" s="22">
        <v>88</v>
      </c>
      <c r="B96" s="19" t="s">
        <v>384</v>
      </c>
      <c r="C96" s="19" t="s">
        <v>385</v>
      </c>
      <c r="D96" s="19" t="s">
        <v>308</v>
      </c>
      <c r="E96" s="22">
        <v>35000</v>
      </c>
      <c r="F96" s="22">
        <v>4500</v>
      </c>
      <c r="G96" s="22">
        <v>30500</v>
      </c>
      <c r="H96" s="22" t="s">
        <v>335</v>
      </c>
    </row>
    <row r="97" spans="1:8" s="23" customFormat="1" ht="27" customHeight="1">
      <c r="A97" s="22">
        <v>89</v>
      </c>
      <c r="B97" s="31" t="s">
        <v>386</v>
      </c>
      <c r="C97" s="31" t="s">
        <v>488</v>
      </c>
      <c r="D97" s="31" t="s">
        <v>224</v>
      </c>
      <c r="E97" s="22">
        <v>30000</v>
      </c>
      <c r="F97" s="22"/>
      <c r="G97" s="22">
        <v>30000</v>
      </c>
      <c r="H97" s="22" t="s">
        <v>335</v>
      </c>
    </row>
    <row r="98" spans="1:8" s="23" customFormat="1" ht="27" customHeight="1">
      <c r="A98" s="22">
        <v>90</v>
      </c>
      <c r="B98" s="31" t="s">
        <v>387</v>
      </c>
      <c r="C98" s="31" t="s">
        <v>446</v>
      </c>
      <c r="D98" s="31" t="s">
        <v>224</v>
      </c>
      <c r="E98" s="22">
        <v>30000</v>
      </c>
      <c r="F98" s="22"/>
      <c r="G98" s="22">
        <v>30000</v>
      </c>
      <c r="H98" s="22" t="s">
        <v>335</v>
      </c>
    </row>
    <row r="99" spans="1:8" s="23" customFormat="1" ht="27" customHeight="1">
      <c r="A99" s="22">
        <v>91</v>
      </c>
      <c r="B99" s="39" t="s">
        <v>524</v>
      </c>
      <c r="C99" s="39" t="s">
        <v>388</v>
      </c>
      <c r="D99" s="39" t="s">
        <v>389</v>
      </c>
      <c r="E99" s="40">
        <v>26338</v>
      </c>
      <c r="F99" s="22">
        <v>10000</v>
      </c>
      <c r="G99" s="22">
        <v>16338</v>
      </c>
      <c r="H99" s="22" t="s">
        <v>335</v>
      </c>
    </row>
    <row r="100" spans="1:8" s="23" customFormat="1" ht="27" customHeight="1">
      <c r="A100" s="22">
        <v>92</v>
      </c>
      <c r="B100" s="26" t="s">
        <v>390</v>
      </c>
      <c r="C100" s="19" t="s">
        <v>391</v>
      </c>
      <c r="D100" s="60" t="s">
        <v>224</v>
      </c>
      <c r="E100" s="20">
        <v>50000</v>
      </c>
      <c r="F100" s="20"/>
      <c r="G100" s="20">
        <v>50000</v>
      </c>
      <c r="H100" s="22" t="s">
        <v>337</v>
      </c>
    </row>
    <row r="101" spans="1:8" s="23" customFormat="1" ht="27" customHeight="1">
      <c r="A101" s="22">
        <v>93</v>
      </c>
      <c r="B101" s="25" t="s">
        <v>392</v>
      </c>
      <c r="C101" s="27" t="s">
        <v>579</v>
      </c>
      <c r="D101" s="47" t="s">
        <v>358</v>
      </c>
      <c r="E101" s="17">
        <v>1100000</v>
      </c>
      <c r="F101" s="17">
        <v>30000</v>
      </c>
      <c r="G101" s="45">
        <v>1070000</v>
      </c>
      <c r="H101" s="22" t="s">
        <v>274</v>
      </c>
    </row>
    <row r="102" spans="1:8" s="23" customFormat="1" ht="27" customHeight="1">
      <c r="A102" s="22">
        <v>94</v>
      </c>
      <c r="B102" s="26" t="s">
        <v>393</v>
      </c>
      <c r="C102" s="46" t="s">
        <v>487</v>
      </c>
      <c r="D102" s="39" t="s">
        <v>314</v>
      </c>
      <c r="E102" s="45">
        <v>180000</v>
      </c>
      <c r="F102" s="45">
        <v>20000</v>
      </c>
      <c r="G102" s="45">
        <v>160000</v>
      </c>
      <c r="H102" s="22" t="s">
        <v>274</v>
      </c>
    </row>
    <row r="103" spans="1:8" s="23" customFormat="1" ht="27" customHeight="1">
      <c r="A103" s="22">
        <v>95</v>
      </c>
      <c r="B103" s="19" t="s">
        <v>394</v>
      </c>
      <c r="C103" s="19" t="s">
        <v>395</v>
      </c>
      <c r="D103" s="47" t="s">
        <v>278</v>
      </c>
      <c r="E103" s="45">
        <v>136000</v>
      </c>
      <c r="F103" s="45"/>
      <c r="G103" s="45">
        <v>136000</v>
      </c>
      <c r="H103" s="22" t="s">
        <v>274</v>
      </c>
    </row>
    <row r="104" spans="1:8" s="23" customFormat="1" ht="27" customHeight="1">
      <c r="A104" s="22">
        <v>96</v>
      </c>
      <c r="B104" s="48" t="s">
        <v>448</v>
      </c>
      <c r="C104" s="31" t="s">
        <v>447</v>
      </c>
      <c r="D104" s="31" t="s">
        <v>281</v>
      </c>
      <c r="E104" s="49">
        <v>36000</v>
      </c>
      <c r="F104" s="29">
        <v>26000</v>
      </c>
      <c r="G104" s="29">
        <v>10000</v>
      </c>
      <c r="H104" s="29" t="s">
        <v>274</v>
      </c>
    </row>
    <row r="105" spans="1:10" s="35" customFormat="1" ht="27" customHeight="1">
      <c r="A105" s="22">
        <v>97</v>
      </c>
      <c r="B105" s="50" t="s">
        <v>526</v>
      </c>
      <c r="C105" s="16" t="s">
        <v>449</v>
      </c>
      <c r="D105" s="89" t="s">
        <v>206</v>
      </c>
      <c r="E105" s="51">
        <v>100000</v>
      </c>
      <c r="F105" s="17"/>
      <c r="G105" s="6">
        <v>100000</v>
      </c>
      <c r="H105" s="17" t="s">
        <v>274</v>
      </c>
      <c r="I105" s="52"/>
      <c r="J105" s="52"/>
    </row>
    <row r="106" spans="1:10" s="35" customFormat="1" ht="27" customHeight="1">
      <c r="A106" s="22">
        <v>98</v>
      </c>
      <c r="B106" s="50" t="s">
        <v>557</v>
      </c>
      <c r="C106" s="16" t="s">
        <v>558</v>
      </c>
      <c r="D106" s="89" t="s">
        <v>559</v>
      </c>
      <c r="E106" s="51">
        <v>850000</v>
      </c>
      <c r="F106" s="17"/>
      <c r="G106" s="6">
        <v>100000</v>
      </c>
      <c r="H106" s="17" t="s">
        <v>560</v>
      </c>
      <c r="I106" s="52"/>
      <c r="J106" s="52"/>
    </row>
    <row r="107" spans="1:8" s="23" customFormat="1" ht="27" customHeight="1">
      <c r="A107" s="22">
        <v>99</v>
      </c>
      <c r="B107" s="19" t="s">
        <v>397</v>
      </c>
      <c r="C107" s="19" t="s">
        <v>398</v>
      </c>
      <c r="D107" s="60" t="s">
        <v>358</v>
      </c>
      <c r="E107" s="20">
        <v>200000</v>
      </c>
      <c r="F107" s="20">
        <v>15000</v>
      </c>
      <c r="G107" s="22">
        <v>185000</v>
      </c>
      <c r="H107" s="22" t="s">
        <v>248</v>
      </c>
    </row>
    <row r="108" spans="1:8" s="23" customFormat="1" ht="27" customHeight="1">
      <c r="A108" s="22">
        <v>100</v>
      </c>
      <c r="B108" s="19" t="s">
        <v>399</v>
      </c>
      <c r="C108" s="19" t="s">
        <v>215</v>
      </c>
      <c r="D108" s="60" t="s">
        <v>400</v>
      </c>
      <c r="E108" s="4">
        <v>380000</v>
      </c>
      <c r="F108" s="20">
        <v>300000</v>
      </c>
      <c r="G108" s="20">
        <v>80000</v>
      </c>
      <c r="H108" s="22" t="s">
        <v>248</v>
      </c>
    </row>
    <row r="109" spans="1:8" s="23" customFormat="1" ht="27" customHeight="1">
      <c r="A109" s="22">
        <v>101</v>
      </c>
      <c r="B109" s="19" t="s">
        <v>401</v>
      </c>
      <c r="C109" s="19" t="s">
        <v>402</v>
      </c>
      <c r="D109" s="60" t="s">
        <v>224</v>
      </c>
      <c r="E109" s="20">
        <v>1000000</v>
      </c>
      <c r="F109" s="20"/>
      <c r="G109" s="20">
        <v>1000000</v>
      </c>
      <c r="H109" s="22" t="s">
        <v>248</v>
      </c>
    </row>
    <row r="110" spans="1:8" s="23" customFormat="1" ht="27" customHeight="1">
      <c r="A110" s="22">
        <v>102</v>
      </c>
      <c r="B110" s="19" t="s">
        <v>403</v>
      </c>
      <c r="C110" s="19" t="s">
        <v>404</v>
      </c>
      <c r="D110" s="60" t="s">
        <v>284</v>
      </c>
      <c r="E110" s="20">
        <v>200000</v>
      </c>
      <c r="F110" s="20"/>
      <c r="G110" s="22">
        <v>200000</v>
      </c>
      <c r="H110" s="22" t="s">
        <v>248</v>
      </c>
    </row>
    <row r="111" spans="1:8" s="23" customFormat="1" ht="27" customHeight="1">
      <c r="A111" s="22">
        <v>103</v>
      </c>
      <c r="B111" s="19" t="s">
        <v>405</v>
      </c>
      <c r="C111" s="19" t="s">
        <v>381</v>
      </c>
      <c r="D111" s="19" t="s">
        <v>406</v>
      </c>
      <c r="E111" s="22">
        <v>162000</v>
      </c>
      <c r="F111" s="22">
        <v>57400</v>
      </c>
      <c r="G111" s="22">
        <v>104600</v>
      </c>
      <c r="H111" s="22" t="s">
        <v>254</v>
      </c>
    </row>
    <row r="112" spans="1:8" s="23" customFormat="1" ht="27" customHeight="1">
      <c r="A112" s="22">
        <v>104</v>
      </c>
      <c r="B112" s="19" t="s">
        <v>3</v>
      </c>
      <c r="C112" s="19" t="s">
        <v>4</v>
      </c>
      <c r="D112" s="19" t="s">
        <v>224</v>
      </c>
      <c r="E112" s="22">
        <v>100000</v>
      </c>
      <c r="F112" s="20"/>
      <c r="G112" s="22">
        <v>100000</v>
      </c>
      <c r="H112" s="22" t="s">
        <v>254</v>
      </c>
    </row>
    <row r="113" spans="1:8" s="23" customFormat="1" ht="27" customHeight="1">
      <c r="A113" s="22">
        <v>105</v>
      </c>
      <c r="B113" s="19" t="s">
        <v>585</v>
      </c>
      <c r="C113" s="19" t="s">
        <v>452</v>
      </c>
      <c r="D113" s="19" t="s">
        <v>12</v>
      </c>
      <c r="E113" s="22">
        <v>200000</v>
      </c>
      <c r="F113" s="20">
        <v>20000</v>
      </c>
      <c r="G113" s="22">
        <v>180000</v>
      </c>
      <c r="H113" s="22" t="s">
        <v>254</v>
      </c>
    </row>
    <row r="114" spans="1:8" s="23" customFormat="1" ht="27" customHeight="1">
      <c r="A114" s="22">
        <v>106</v>
      </c>
      <c r="B114" s="19" t="s">
        <v>13</v>
      </c>
      <c r="C114" s="19" t="s">
        <v>453</v>
      </c>
      <c r="D114" s="19" t="s">
        <v>247</v>
      </c>
      <c r="E114" s="22">
        <v>68000</v>
      </c>
      <c r="F114" s="20"/>
      <c r="G114" s="22">
        <v>68000</v>
      </c>
      <c r="H114" s="22" t="s">
        <v>254</v>
      </c>
    </row>
    <row r="115" spans="1:8" s="23" customFormat="1" ht="27" customHeight="1">
      <c r="A115" s="22">
        <v>107</v>
      </c>
      <c r="B115" s="19" t="s">
        <v>10</v>
      </c>
      <c r="C115" s="19" t="s">
        <v>11</v>
      </c>
      <c r="D115" s="19" t="s">
        <v>224</v>
      </c>
      <c r="E115" s="22">
        <v>240000</v>
      </c>
      <c r="F115" s="22"/>
      <c r="G115" s="22">
        <v>240000</v>
      </c>
      <c r="H115" s="22" t="s">
        <v>254</v>
      </c>
    </row>
    <row r="116" spans="1:8" s="23" customFormat="1" ht="27" customHeight="1">
      <c r="A116" s="22">
        <v>108</v>
      </c>
      <c r="B116" s="19" t="s">
        <v>411</v>
      </c>
      <c r="C116" s="19" t="s">
        <v>412</v>
      </c>
      <c r="D116" s="19" t="s">
        <v>341</v>
      </c>
      <c r="E116" s="22">
        <v>363000</v>
      </c>
      <c r="F116" s="22">
        <v>72000</v>
      </c>
      <c r="G116" s="22">
        <v>291000</v>
      </c>
      <c r="H116" s="22" t="s">
        <v>325</v>
      </c>
    </row>
    <row r="117" spans="1:8" s="23" customFormat="1" ht="27" customHeight="1">
      <c r="A117" s="22">
        <v>109</v>
      </c>
      <c r="B117" s="19" t="s">
        <v>413</v>
      </c>
      <c r="C117" s="19" t="s">
        <v>414</v>
      </c>
      <c r="D117" s="60" t="s">
        <v>237</v>
      </c>
      <c r="E117" s="20">
        <v>30000</v>
      </c>
      <c r="F117" s="20">
        <v>10000</v>
      </c>
      <c r="G117" s="20">
        <v>20000</v>
      </c>
      <c r="H117" s="22" t="s">
        <v>325</v>
      </c>
    </row>
    <row r="118" spans="1:8" s="83" customFormat="1" ht="27" customHeight="1">
      <c r="A118" s="22">
        <v>110</v>
      </c>
      <c r="B118" s="19" t="s">
        <v>523</v>
      </c>
      <c r="C118" s="19" t="s">
        <v>415</v>
      </c>
      <c r="D118" s="60" t="s">
        <v>224</v>
      </c>
      <c r="E118" s="20">
        <v>32000</v>
      </c>
      <c r="F118" s="20"/>
      <c r="G118" s="20">
        <v>32000</v>
      </c>
      <c r="H118" s="22" t="s">
        <v>325</v>
      </c>
    </row>
    <row r="119" spans="1:8" s="23" customFormat="1" ht="27" customHeight="1">
      <c r="A119" s="22">
        <v>111</v>
      </c>
      <c r="B119" s="19" t="s">
        <v>16</v>
      </c>
      <c r="C119" s="19" t="s">
        <v>17</v>
      </c>
      <c r="D119" s="60" t="s">
        <v>267</v>
      </c>
      <c r="E119" s="20">
        <v>250000</v>
      </c>
      <c r="F119" s="20"/>
      <c r="G119" s="20">
        <v>120000</v>
      </c>
      <c r="H119" s="22" t="s">
        <v>327</v>
      </c>
    </row>
    <row r="120" spans="1:9" s="54" customFormat="1" ht="27" customHeight="1">
      <c r="A120" s="22">
        <v>112</v>
      </c>
      <c r="B120" s="31" t="s">
        <v>522</v>
      </c>
      <c r="C120" s="31" t="s">
        <v>420</v>
      </c>
      <c r="D120" s="31" t="s">
        <v>224</v>
      </c>
      <c r="E120" s="29">
        <v>150000</v>
      </c>
      <c r="F120" s="29"/>
      <c r="G120" s="29">
        <v>150000</v>
      </c>
      <c r="H120" s="29" t="s">
        <v>520</v>
      </c>
      <c r="I120" s="53"/>
    </row>
    <row r="121" spans="1:8" s="23" customFormat="1" ht="27" customHeight="1">
      <c r="A121" s="18"/>
      <c r="B121" s="7" t="s">
        <v>571</v>
      </c>
      <c r="C121" s="19"/>
      <c r="D121" s="60"/>
      <c r="E121" s="21">
        <f>SUM(E122:E141)</f>
        <v>5299000</v>
      </c>
      <c r="F121" s="21">
        <f>SUM(F122:F141)</f>
        <v>147400</v>
      </c>
      <c r="G121" s="21">
        <f>SUM(G122:G141)</f>
        <v>4136600</v>
      </c>
      <c r="H121" s="22"/>
    </row>
    <row r="122" spans="1:8" s="35" customFormat="1" ht="27" customHeight="1">
      <c r="A122" s="6">
        <v>113</v>
      </c>
      <c r="B122" s="25" t="s">
        <v>421</v>
      </c>
      <c r="C122" s="27" t="s">
        <v>422</v>
      </c>
      <c r="D122" s="16" t="s">
        <v>314</v>
      </c>
      <c r="E122" s="17">
        <v>150000</v>
      </c>
      <c r="F122" s="17">
        <v>80000</v>
      </c>
      <c r="G122" s="6">
        <v>70000</v>
      </c>
      <c r="H122" s="6" t="s">
        <v>605</v>
      </c>
    </row>
    <row r="123" spans="1:8" s="23" customFormat="1" ht="27" customHeight="1">
      <c r="A123" s="6">
        <v>114</v>
      </c>
      <c r="B123" s="26" t="s">
        <v>580</v>
      </c>
      <c r="C123" s="19" t="s">
        <v>490</v>
      </c>
      <c r="D123" s="19" t="s">
        <v>358</v>
      </c>
      <c r="E123" s="36">
        <v>200000</v>
      </c>
      <c r="F123" s="36">
        <v>2000</v>
      </c>
      <c r="G123" s="36">
        <v>198000</v>
      </c>
      <c r="H123" s="22" t="s">
        <v>605</v>
      </c>
    </row>
    <row r="124" spans="1:8" s="23" customFormat="1" ht="27" customHeight="1">
      <c r="A124" s="6">
        <v>115</v>
      </c>
      <c r="B124" s="26" t="s">
        <v>423</v>
      </c>
      <c r="C124" s="26" t="s">
        <v>491</v>
      </c>
      <c r="D124" s="19" t="s">
        <v>224</v>
      </c>
      <c r="E124" s="36">
        <v>90000</v>
      </c>
      <c r="F124" s="36"/>
      <c r="G124" s="36">
        <v>90000</v>
      </c>
      <c r="H124" s="22" t="s">
        <v>605</v>
      </c>
    </row>
    <row r="125" spans="1:8" s="23" customFormat="1" ht="27" customHeight="1">
      <c r="A125" s="6">
        <v>116</v>
      </c>
      <c r="B125" s="39" t="s">
        <v>424</v>
      </c>
      <c r="C125" s="39" t="s">
        <v>492</v>
      </c>
      <c r="D125" s="39" t="s">
        <v>224</v>
      </c>
      <c r="E125" s="41">
        <v>50000</v>
      </c>
      <c r="F125" s="20"/>
      <c r="G125" s="20">
        <v>50000</v>
      </c>
      <c r="H125" s="22" t="s">
        <v>605</v>
      </c>
    </row>
    <row r="126" spans="1:8" s="23" customFormat="1" ht="27" customHeight="1">
      <c r="A126" s="6">
        <v>117</v>
      </c>
      <c r="B126" s="31" t="s">
        <v>425</v>
      </c>
      <c r="C126" s="31" t="s">
        <v>426</v>
      </c>
      <c r="D126" s="31" t="s">
        <v>427</v>
      </c>
      <c r="E126" s="40">
        <v>36000</v>
      </c>
      <c r="F126" s="22">
        <v>500</v>
      </c>
      <c r="G126" s="22">
        <v>35500</v>
      </c>
      <c r="H126" s="29" t="s">
        <v>335</v>
      </c>
    </row>
    <row r="127" spans="1:8" s="23" customFormat="1" ht="40.5">
      <c r="A127" s="6">
        <v>118</v>
      </c>
      <c r="B127" s="31" t="s">
        <v>428</v>
      </c>
      <c r="C127" s="31" t="s">
        <v>493</v>
      </c>
      <c r="D127" s="31" t="s">
        <v>281</v>
      </c>
      <c r="E127" s="29">
        <v>30000</v>
      </c>
      <c r="F127" s="29"/>
      <c r="G127" s="29">
        <v>30000</v>
      </c>
      <c r="H127" s="29" t="s">
        <v>335</v>
      </c>
    </row>
    <row r="128" spans="1:8" s="23" customFormat="1" ht="40.5">
      <c r="A128" s="6">
        <v>119</v>
      </c>
      <c r="B128" s="39" t="s">
        <v>429</v>
      </c>
      <c r="C128" s="39" t="s">
        <v>494</v>
      </c>
      <c r="D128" s="39" t="s">
        <v>358</v>
      </c>
      <c r="E128" s="40">
        <v>30000</v>
      </c>
      <c r="F128" s="22">
        <v>1900</v>
      </c>
      <c r="G128" s="22">
        <v>28100</v>
      </c>
      <c r="H128" s="29" t="s">
        <v>335</v>
      </c>
    </row>
    <row r="129" spans="1:8" s="23" customFormat="1" ht="27" customHeight="1">
      <c r="A129" s="6">
        <v>120</v>
      </c>
      <c r="B129" s="19" t="s">
        <v>430</v>
      </c>
      <c r="C129" s="19" t="s">
        <v>533</v>
      </c>
      <c r="D129" s="60" t="s">
        <v>358</v>
      </c>
      <c r="E129" s="20">
        <v>280000</v>
      </c>
      <c r="F129" s="20">
        <v>5000</v>
      </c>
      <c r="G129" s="22">
        <v>275000</v>
      </c>
      <c r="H129" s="22" t="s">
        <v>337</v>
      </c>
    </row>
    <row r="130" spans="1:8" s="23" customFormat="1" ht="27" customHeight="1">
      <c r="A130" s="6">
        <v>121</v>
      </c>
      <c r="B130" s="19" t="s">
        <v>431</v>
      </c>
      <c r="C130" s="19" t="s">
        <v>432</v>
      </c>
      <c r="D130" s="90" t="s">
        <v>358</v>
      </c>
      <c r="E130" s="20">
        <v>378000</v>
      </c>
      <c r="F130" s="20">
        <v>45000</v>
      </c>
      <c r="G130" s="20">
        <v>333000</v>
      </c>
      <c r="H130" s="22" t="s">
        <v>274</v>
      </c>
    </row>
    <row r="131" spans="1:8" s="23" customFormat="1" ht="27" customHeight="1">
      <c r="A131" s="6">
        <v>122</v>
      </c>
      <c r="B131" s="19" t="s">
        <v>0</v>
      </c>
      <c r="C131" s="19" t="s">
        <v>495</v>
      </c>
      <c r="D131" s="60" t="s">
        <v>308</v>
      </c>
      <c r="E131" s="20">
        <v>100000</v>
      </c>
      <c r="F131" s="20">
        <v>6000</v>
      </c>
      <c r="G131" s="22">
        <v>94000</v>
      </c>
      <c r="H131" s="22" t="s">
        <v>274</v>
      </c>
    </row>
    <row r="132" spans="1:8" s="23" customFormat="1" ht="27" customHeight="1">
      <c r="A132" s="6">
        <v>123</v>
      </c>
      <c r="B132" s="55" t="s">
        <v>1</v>
      </c>
      <c r="C132" s="56" t="s">
        <v>2</v>
      </c>
      <c r="D132" s="88" t="s">
        <v>247</v>
      </c>
      <c r="E132" s="4">
        <v>670000</v>
      </c>
      <c r="F132" s="4"/>
      <c r="G132" s="4">
        <v>670000</v>
      </c>
      <c r="H132" s="22" t="s">
        <v>325</v>
      </c>
    </row>
    <row r="133" spans="1:8" s="83" customFormat="1" ht="27" customHeight="1">
      <c r="A133" s="6">
        <v>124</v>
      </c>
      <c r="B133" s="19" t="s">
        <v>417</v>
      </c>
      <c r="C133" s="19" t="s">
        <v>489</v>
      </c>
      <c r="D133" s="19" t="s">
        <v>224</v>
      </c>
      <c r="E133" s="20">
        <v>550000</v>
      </c>
      <c r="F133" s="20"/>
      <c r="G133" s="20">
        <v>550000</v>
      </c>
      <c r="H133" s="22" t="s">
        <v>325</v>
      </c>
    </row>
    <row r="134" spans="1:8" s="83" customFormat="1" ht="27" customHeight="1">
      <c r="A134" s="6">
        <v>125</v>
      </c>
      <c r="B134" s="19" t="s">
        <v>418</v>
      </c>
      <c r="C134" s="19" t="s">
        <v>419</v>
      </c>
      <c r="D134" s="19" t="s">
        <v>224</v>
      </c>
      <c r="E134" s="20">
        <v>500000</v>
      </c>
      <c r="F134" s="20"/>
      <c r="G134" s="20">
        <v>500000</v>
      </c>
      <c r="H134" s="22" t="s">
        <v>325</v>
      </c>
    </row>
    <row r="135" spans="1:8" s="83" customFormat="1" ht="27" customHeight="1">
      <c r="A135" s="6">
        <v>126</v>
      </c>
      <c r="B135" s="19" t="s">
        <v>416</v>
      </c>
      <c r="C135" s="19" t="s">
        <v>450</v>
      </c>
      <c r="D135" s="60" t="s">
        <v>224</v>
      </c>
      <c r="E135" s="20">
        <v>35000</v>
      </c>
      <c r="F135" s="20"/>
      <c r="G135" s="20">
        <v>35000</v>
      </c>
      <c r="H135" s="22" t="s">
        <v>325</v>
      </c>
    </row>
    <row r="136" spans="1:8" s="23" customFormat="1" ht="27" customHeight="1">
      <c r="A136" s="6">
        <v>127</v>
      </c>
      <c r="B136" s="19" t="s">
        <v>407</v>
      </c>
      <c r="C136" s="19" t="s">
        <v>408</v>
      </c>
      <c r="D136" s="19" t="s">
        <v>224</v>
      </c>
      <c r="E136" s="22">
        <v>100000</v>
      </c>
      <c r="F136" s="20"/>
      <c r="G136" s="22">
        <v>100000</v>
      </c>
      <c r="H136" s="22" t="s">
        <v>254</v>
      </c>
    </row>
    <row r="137" spans="1:8" s="23" customFormat="1" ht="27" customHeight="1">
      <c r="A137" s="6">
        <v>128</v>
      </c>
      <c r="B137" s="19" t="s">
        <v>5</v>
      </c>
      <c r="C137" s="39" t="s">
        <v>6</v>
      </c>
      <c r="D137" s="44" t="s">
        <v>374</v>
      </c>
      <c r="E137" s="57">
        <v>460000</v>
      </c>
      <c r="F137" s="14">
        <v>5000</v>
      </c>
      <c r="G137" s="57">
        <v>200000</v>
      </c>
      <c r="H137" s="22" t="s">
        <v>254</v>
      </c>
    </row>
    <row r="138" spans="1:8" s="23" customFormat="1" ht="27" customHeight="1">
      <c r="A138" s="6">
        <v>129</v>
      </c>
      <c r="B138" s="47" t="s">
        <v>7</v>
      </c>
      <c r="C138" s="47" t="s">
        <v>451</v>
      </c>
      <c r="D138" s="65" t="s">
        <v>213</v>
      </c>
      <c r="E138" s="57">
        <v>300000</v>
      </c>
      <c r="F138" s="14">
        <v>2000</v>
      </c>
      <c r="G138" s="57">
        <v>298000</v>
      </c>
      <c r="H138" s="22" t="s">
        <v>254</v>
      </c>
    </row>
    <row r="139" spans="1:8" s="13" customFormat="1" ht="27" customHeight="1">
      <c r="A139" s="6">
        <v>130</v>
      </c>
      <c r="B139" s="19" t="s">
        <v>8</v>
      </c>
      <c r="C139" s="15" t="s">
        <v>9</v>
      </c>
      <c r="D139" s="10" t="s">
        <v>396</v>
      </c>
      <c r="E139" s="12">
        <v>1260000</v>
      </c>
      <c r="F139" s="11"/>
      <c r="G139" s="12">
        <v>500000</v>
      </c>
      <c r="H139" s="22" t="s">
        <v>254</v>
      </c>
    </row>
    <row r="140" spans="1:10" s="35" customFormat="1" ht="27" customHeight="1">
      <c r="A140" s="6">
        <v>131</v>
      </c>
      <c r="B140" s="27" t="s">
        <v>14</v>
      </c>
      <c r="C140" s="25" t="s">
        <v>15</v>
      </c>
      <c r="D140" s="27" t="s">
        <v>224</v>
      </c>
      <c r="E140" s="6">
        <v>50000</v>
      </c>
      <c r="F140" s="17"/>
      <c r="G140" s="6">
        <v>50000</v>
      </c>
      <c r="H140" s="12" t="s">
        <v>254</v>
      </c>
      <c r="I140" s="52"/>
      <c r="J140" s="52"/>
    </row>
    <row r="141" spans="1:8" s="23" customFormat="1" ht="27" customHeight="1">
      <c r="A141" s="6">
        <v>132</v>
      </c>
      <c r="B141" s="19" t="s">
        <v>409</v>
      </c>
      <c r="C141" s="19" t="s">
        <v>410</v>
      </c>
      <c r="D141" s="88" t="s">
        <v>224</v>
      </c>
      <c r="E141" s="43">
        <v>30000</v>
      </c>
      <c r="F141" s="4"/>
      <c r="G141" s="43">
        <v>30000</v>
      </c>
      <c r="H141" s="22" t="s">
        <v>327</v>
      </c>
    </row>
    <row r="142" spans="1:8" s="23" customFormat="1" ht="27" customHeight="1">
      <c r="A142" s="18"/>
      <c r="B142" s="7" t="s">
        <v>556</v>
      </c>
      <c r="C142" s="19"/>
      <c r="D142" s="60"/>
      <c r="E142" s="21">
        <f>SUM(E143:E172)</f>
        <v>11266018</v>
      </c>
      <c r="F142" s="21">
        <f>SUM(F143:F172)</f>
        <v>1138200</v>
      </c>
      <c r="G142" s="21">
        <f>SUM(G143:G172)</f>
        <v>5077818</v>
      </c>
      <c r="H142" s="22"/>
    </row>
    <row r="143" spans="1:8" s="23" customFormat="1" ht="27" customHeight="1">
      <c r="A143" s="22">
        <v>133</v>
      </c>
      <c r="B143" s="26" t="s">
        <v>18</v>
      </c>
      <c r="C143" s="19" t="s">
        <v>19</v>
      </c>
      <c r="D143" s="60" t="s">
        <v>278</v>
      </c>
      <c r="E143" s="20">
        <v>140000</v>
      </c>
      <c r="F143" s="20"/>
      <c r="G143" s="20">
        <v>140000</v>
      </c>
      <c r="H143" s="22" t="s">
        <v>337</v>
      </c>
    </row>
    <row r="144" spans="1:8" s="23" customFormat="1" ht="27" customHeight="1">
      <c r="A144" s="22">
        <v>134</v>
      </c>
      <c r="B144" s="19" t="s">
        <v>20</v>
      </c>
      <c r="C144" s="19" t="s">
        <v>21</v>
      </c>
      <c r="D144" s="60" t="s">
        <v>237</v>
      </c>
      <c r="E144" s="20">
        <v>260000</v>
      </c>
      <c r="F144" s="20">
        <v>80000</v>
      </c>
      <c r="G144" s="20">
        <v>180000</v>
      </c>
      <c r="H144" s="22" t="s">
        <v>274</v>
      </c>
    </row>
    <row r="145" spans="1:8" s="23" customFormat="1" ht="27" customHeight="1">
      <c r="A145" s="22">
        <v>135</v>
      </c>
      <c r="B145" s="19" t="s">
        <v>22</v>
      </c>
      <c r="C145" s="19" t="s">
        <v>23</v>
      </c>
      <c r="D145" s="60" t="s">
        <v>267</v>
      </c>
      <c r="E145" s="20">
        <v>4500000</v>
      </c>
      <c r="F145" s="20"/>
      <c r="G145" s="20">
        <v>300000</v>
      </c>
      <c r="H145" s="22" t="s">
        <v>274</v>
      </c>
    </row>
    <row r="146" spans="1:8" s="23" customFormat="1" ht="27" customHeight="1">
      <c r="A146" s="22">
        <v>136</v>
      </c>
      <c r="B146" s="19" t="s">
        <v>24</v>
      </c>
      <c r="C146" s="19" t="s">
        <v>454</v>
      </c>
      <c r="D146" s="60" t="s">
        <v>289</v>
      </c>
      <c r="E146" s="20">
        <v>400000</v>
      </c>
      <c r="F146" s="20">
        <v>170000</v>
      </c>
      <c r="G146" s="22">
        <v>230000</v>
      </c>
      <c r="H146" s="22" t="s">
        <v>274</v>
      </c>
    </row>
    <row r="147" spans="1:8" s="23" customFormat="1" ht="27" customHeight="1">
      <c r="A147" s="22">
        <v>137</v>
      </c>
      <c r="B147" s="19" t="s">
        <v>25</v>
      </c>
      <c r="C147" s="19" t="s">
        <v>26</v>
      </c>
      <c r="D147" s="60" t="s">
        <v>209</v>
      </c>
      <c r="E147" s="20">
        <v>900000</v>
      </c>
      <c r="F147" s="20">
        <v>160000</v>
      </c>
      <c r="G147" s="20">
        <v>740000</v>
      </c>
      <c r="H147" s="22" t="s">
        <v>274</v>
      </c>
    </row>
    <row r="148" spans="1:8" s="23" customFormat="1" ht="27" customHeight="1">
      <c r="A148" s="22">
        <v>138</v>
      </c>
      <c r="B148" s="19" t="s">
        <v>527</v>
      </c>
      <c r="C148" s="19" t="s">
        <v>455</v>
      </c>
      <c r="D148" s="60" t="s">
        <v>267</v>
      </c>
      <c r="E148" s="20">
        <v>250000</v>
      </c>
      <c r="F148" s="20"/>
      <c r="G148" s="20">
        <v>120000</v>
      </c>
      <c r="H148" s="22" t="s">
        <v>274</v>
      </c>
    </row>
    <row r="149" spans="1:8" s="23" customFormat="1" ht="27" customHeight="1">
      <c r="A149" s="22">
        <v>139</v>
      </c>
      <c r="B149" s="19" t="s">
        <v>27</v>
      </c>
      <c r="C149" s="19" t="s">
        <v>456</v>
      </c>
      <c r="D149" s="60" t="s">
        <v>281</v>
      </c>
      <c r="E149" s="20">
        <v>58500</v>
      </c>
      <c r="F149" s="20">
        <v>500</v>
      </c>
      <c r="G149" s="20">
        <v>58000</v>
      </c>
      <c r="H149" s="22" t="s">
        <v>274</v>
      </c>
    </row>
    <row r="150" spans="1:8" s="23" customFormat="1" ht="27" customHeight="1">
      <c r="A150" s="22">
        <v>140</v>
      </c>
      <c r="B150" s="68" t="s">
        <v>28</v>
      </c>
      <c r="C150" s="68" t="s">
        <v>29</v>
      </c>
      <c r="D150" s="16" t="s">
        <v>308</v>
      </c>
      <c r="E150" s="17">
        <v>100000</v>
      </c>
      <c r="F150" s="17">
        <v>3000</v>
      </c>
      <c r="G150" s="67">
        <v>97000</v>
      </c>
      <c r="H150" s="51" t="s">
        <v>274</v>
      </c>
    </row>
    <row r="151" spans="1:8" s="23" customFormat="1" ht="27" customHeight="1">
      <c r="A151" s="22">
        <v>141</v>
      </c>
      <c r="B151" s="19" t="s">
        <v>30</v>
      </c>
      <c r="C151" s="19" t="s">
        <v>31</v>
      </c>
      <c r="D151" s="60" t="s">
        <v>224</v>
      </c>
      <c r="E151" s="20">
        <v>200000</v>
      </c>
      <c r="F151" s="20"/>
      <c r="G151" s="20">
        <v>200000</v>
      </c>
      <c r="H151" s="22" t="s">
        <v>248</v>
      </c>
    </row>
    <row r="152" spans="1:8" s="23" customFormat="1" ht="27" customHeight="1">
      <c r="A152" s="22">
        <v>142</v>
      </c>
      <c r="B152" s="19" t="s">
        <v>32</v>
      </c>
      <c r="C152" s="19" t="s">
        <v>33</v>
      </c>
      <c r="D152" s="60" t="s">
        <v>284</v>
      </c>
      <c r="E152" s="20">
        <v>66518</v>
      </c>
      <c r="F152" s="20"/>
      <c r="G152" s="22">
        <v>66518</v>
      </c>
      <c r="H152" s="22" t="s">
        <v>248</v>
      </c>
    </row>
    <row r="153" spans="1:8" s="59" customFormat="1" ht="27" customHeight="1">
      <c r="A153" s="22">
        <v>143</v>
      </c>
      <c r="B153" s="19" t="s">
        <v>34</v>
      </c>
      <c r="C153" s="19" t="s">
        <v>35</v>
      </c>
      <c r="D153" s="60" t="s">
        <v>374</v>
      </c>
      <c r="E153" s="20">
        <v>300000</v>
      </c>
      <c r="F153" s="20">
        <v>20000</v>
      </c>
      <c r="G153" s="20">
        <v>160000</v>
      </c>
      <c r="H153" s="22" t="s">
        <v>248</v>
      </c>
    </row>
    <row r="154" spans="1:8" s="23" customFormat="1" ht="27" customHeight="1">
      <c r="A154" s="22">
        <v>144</v>
      </c>
      <c r="B154" s="19" t="s">
        <v>36</v>
      </c>
      <c r="C154" s="19" t="s">
        <v>37</v>
      </c>
      <c r="D154" s="60" t="s">
        <v>38</v>
      </c>
      <c r="E154" s="20">
        <v>300000</v>
      </c>
      <c r="F154" s="20">
        <v>100000</v>
      </c>
      <c r="G154" s="20">
        <v>200000</v>
      </c>
      <c r="H154" s="22" t="s">
        <v>248</v>
      </c>
    </row>
    <row r="155" spans="1:8" s="23" customFormat="1" ht="27" customHeight="1">
      <c r="A155" s="22">
        <v>145</v>
      </c>
      <c r="B155" s="19" t="s">
        <v>39</v>
      </c>
      <c r="C155" s="19" t="s">
        <v>457</v>
      </c>
      <c r="D155" s="60" t="s">
        <v>40</v>
      </c>
      <c r="E155" s="20">
        <v>150000</v>
      </c>
      <c r="F155" s="20">
        <v>10000</v>
      </c>
      <c r="G155" s="22">
        <v>140000</v>
      </c>
      <c r="H155" s="22" t="s">
        <v>325</v>
      </c>
    </row>
    <row r="156" spans="1:8" s="23" customFormat="1" ht="27" customHeight="1">
      <c r="A156" s="22">
        <v>146</v>
      </c>
      <c r="B156" s="61" t="s">
        <v>41</v>
      </c>
      <c r="C156" s="61" t="s">
        <v>458</v>
      </c>
      <c r="D156" s="62" t="s">
        <v>278</v>
      </c>
      <c r="E156" s="11">
        <v>99000</v>
      </c>
      <c r="F156" s="20"/>
      <c r="G156" s="22">
        <v>99000</v>
      </c>
      <c r="H156" s="22" t="s">
        <v>325</v>
      </c>
    </row>
    <row r="157" spans="1:8" s="23" customFormat="1" ht="27" customHeight="1">
      <c r="A157" s="22">
        <v>147</v>
      </c>
      <c r="B157" s="61" t="s">
        <v>42</v>
      </c>
      <c r="C157" s="61" t="s">
        <v>43</v>
      </c>
      <c r="D157" s="62" t="s">
        <v>224</v>
      </c>
      <c r="E157" s="11">
        <v>200000</v>
      </c>
      <c r="F157" s="11"/>
      <c r="G157" s="11">
        <v>200000</v>
      </c>
      <c r="H157" s="22" t="s">
        <v>325</v>
      </c>
    </row>
    <row r="158" spans="1:8" s="83" customFormat="1" ht="27" customHeight="1">
      <c r="A158" s="22">
        <v>148</v>
      </c>
      <c r="B158" s="61" t="s">
        <v>44</v>
      </c>
      <c r="C158" s="61" t="s">
        <v>45</v>
      </c>
      <c r="D158" s="62" t="s">
        <v>224</v>
      </c>
      <c r="E158" s="11">
        <v>40000</v>
      </c>
      <c r="F158" s="11"/>
      <c r="G158" s="11">
        <v>40000</v>
      </c>
      <c r="H158" s="22" t="s">
        <v>325</v>
      </c>
    </row>
    <row r="159" spans="1:8" s="23" customFormat="1" ht="27" customHeight="1">
      <c r="A159" s="22">
        <v>149</v>
      </c>
      <c r="B159" s="68" t="s">
        <v>46</v>
      </c>
      <c r="C159" s="68" t="s">
        <v>47</v>
      </c>
      <c r="D159" s="16" t="s">
        <v>358</v>
      </c>
      <c r="E159" s="17">
        <v>30000</v>
      </c>
      <c r="F159" s="17">
        <v>100</v>
      </c>
      <c r="G159" s="67">
        <v>29900</v>
      </c>
      <c r="H159" s="17" t="s">
        <v>325</v>
      </c>
    </row>
    <row r="160" spans="1:8" s="83" customFormat="1" ht="27" customHeight="1">
      <c r="A160" s="22">
        <v>150</v>
      </c>
      <c r="B160" s="68" t="s">
        <v>48</v>
      </c>
      <c r="C160" s="68" t="s">
        <v>49</v>
      </c>
      <c r="D160" s="16" t="s">
        <v>289</v>
      </c>
      <c r="E160" s="17">
        <v>100000</v>
      </c>
      <c r="F160" s="17">
        <v>20000</v>
      </c>
      <c r="G160" s="17">
        <v>80000</v>
      </c>
      <c r="H160" s="17" t="s">
        <v>325</v>
      </c>
    </row>
    <row r="161" spans="1:8" s="83" customFormat="1" ht="27" customHeight="1">
      <c r="A161" s="22">
        <v>151</v>
      </c>
      <c r="B161" s="68" t="s">
        <v>50</v>
      </c>
      <c r="C161" s="68" t="s">
        <v>51</v>
      </c>
      <c r="D161" s="16" t="s">
        <v>224</v>
      </c>
      <c r="E161" s="17">
        <v>50000</v>
      </c>
      <c r="F161" s="17"/>
      <c r="G161" s="17">
        <v>50000</v>
      </c>
      <c r="H161" s="17" t="s">
        <v>325</v>
      </c>
    </row>
    <row r="162" spans="1:8" s="83" customFormat="1" ht="27" customHeight="1">
      <c r="A162" s="22">
        <v>152</v>
      </c>
      <c r="B162" s="68" t="s">
        <v>52</v>
      </c>
      <c r="C162" s="68" t="s">
        <v>53</v>
      </c>
      <c r="D162" s="16" t="s">
        <v>224</v>
      </c>
      <c r="E162" s="17">
        <v>50000</v>
      </c>
      <c r="F162" s="17"/>
      <c r="G162" s="17">
        <v>50000</v>
      </c>
      <c r="H162" s="17" t="s">
        <v>325</v>
      </c>
    </row>
    <row r="163" spans="1:8" s="83" customFormat="1" ht="27" customHeight="1">
      <c r="A163" s="22">
        <v>153</v>
      </c>
      <c r="B163" s="68" t="s">
        <v>54</v>
      </c>
      <c r="C163" s="68" t="s">
        <v>55</v>
      </c>
      <c r="D163" s="16" t="s">
        <v>267</v>
      </c>
      <c r="E163" s="17">
        <v>1200000</v>
      </c>
      <c r="F163" s="17"/>
      <c r="G163" s="17">
        <v>600000</v>
      </c>
      <c r="H163" s="17" t="s">
        <v>325</v>
      </c>
    </row>
    <row r="164" spans="1:8" s="83" customFormat="1" ht="27" customHeight="1">
      <c r="A164" s="22">
        <v>154</v>
      </c>
      <c r="B164" s="68" t="s">
        <v>56</v>
      </c>
      <c r="C164" s="68" t="s">
        <v>57</v>
      </c>
      <c r="D164" s="16" t="s">
        <v>224</v>
      </c>
      <c r="E164" s="17">
        <v>300000</v>
      </c>
      <c r="F164" s="17"/>
      <c r="G164" s="17">
        <v>300000</v>
      </c>
      <c r="H164" s="17" t="s">
        <v>325</v>
      </c>
    </row>
    <row r="165" spans="1:8" s="83" customFormat="1" ht="27" customHeight="1">
      <c r="A165" s="22">
        <v>155</v>
      </c>
      <c r="B165" s="68" t="s">
        <v>58</v>
      </c>
      <c r="C165" s="68" t="s">
        <v>59</v>
      </c>
      <c r="D165" s="16" t="s">
        <v>284</v>
      </c>
      <c r="E165" s="17">
        <v>52000</v>
      </c>
      <c r="F165" s="17"/>
      <c r="G165" s="17">
        <v>52000</v>
      </c>
      <c r="H165" s="17" t="s">
        <v>325</v>
      </c>
    </row>
    <row r="166" spans="1:8" s="54" customFormat="1" ht="27" customHeight="1">
      <c r="A166" s="22">
        <v>156</v>
      </c>
      <c r="B166" s="31" t="s">
        <v>60</v>
      </c>
      <c r="C166" s="31" t="s">
        <v>61</v>
      </c>
      <c r="D166" s="31" t="s">
        <v>224</v>
      </c>
      <c r="E166" s="29">
        <v>250000</v>
      </c>
      <c r="F166" s="82"/>
      <c r="G166" s="29">
        <v>250000</v>
      </c>
      <c r="H166" s="22" t="s">
        <v>325</v>
      </c>
    </row>
    <row r="167" spans="1:8" s="23" customFormat="1" ht="27" customHeight="1">
      <c r="A167" s="22">
        <v>157</v>
      </c>
      <c r="B167" s="19" t="s">
        <v>62</v>
      </c>
      <c r="C167" s="19" t="s">
        <v>63</v>
      </c>
      <c r="D167" s="19" t="s">
        <v>341</v>
      </c>
      <c r="E167" s="63">
        <v>800000</v>
      </c>
      <c r="F167" s="64">
        <v>550000</v>
      </c>
      <c r="G167" s="63">
        <v>250000</v>
      </c>
      <c r="H167" s="22" t="s">
        <v>254</v>
      </c>
    </row>
    <row r="168" spans="1:8" s="23" customFormat="1" ht="27" customHeight="1">
      <c r="A168" s="22">
        <v>158</v>
      </c>
      <c r="B168" s="19" t="s">
        <v>64</v>
      </c>
      <c r="C168" s="19" t="s">
        <v>65</v>
      </c>
      <c r="D168" s="19" t="s">
        <v>224</v>
      </c>
      <c r="E168" s="58">
        <v>100000</v>
      </c>
      <c r="F168" s="58"/>
      <c r="G168" s="63">
        <v>100000</v>
      </c>
      <c r="H168" s="22" t="s">
        <v>254</v>
      </c>
    </row>
    <row r="169" spans="1:8" s="23" customFormat="1" ht="27" customHeight="1">
      <c r="A169" s="22">
        <v>159</v>
      </c>
      <c r="B169" s="19" t="s">
        <v>66</v>
      </c>
      <c r="C169" s="19" t="s">
        <v>67</v>
      </c>
      <c r="D169" s="19" t="s">
        <v>68</v>
      </c>
      <c r="E169" s="63">
        <v>180000</v>
      </c>
      <c r="F169" s="64">
        <v>9700</v>
      </c>
      <c r="G169" s="63">
        <v>170300</v>
      </c>
      <c r="H169" s="22" t="s">
        <v>254</v>
      </c>
    </row>
    <row r="170" spans="1:8" s="23" customFormat="1" ht="27" customHeight="1">
      <c r="A170" s="22">
        <v>160</v>
      </c>
      <c r="B170" s="65" t="s">
        <v>69</v>
      </c>
      <c r="C170" s="19" t="s">
        <v>70</v>
      </c>
      <c r="D170" s="65" t="s">
        <v>289</v>
      </c>
      <c r="E170" s="58">
        <v>100000</v>
      </c>
      <c r="F170" s="58">
        <v>5000</v>
      </c>
      <c r="G170" s="58">
        <v>95000</v>
      </c>
      <c r="H170" s="22" t="s">
        <v>254</v>
      </c>
    </row>
    <row r="171" spans="1:8" s="23" customFormat="1" ht="27" customHeight="1">
      <c r="A171" s="22">
        <v>161</v>
      </c>
      <c r="B171" s="37" t="s">
        <v>71</v>
      </c>
      <c r="C171" s="66" t="s">
        <v>72</v>
      </c>
      <c r="D171" s="87" t="s">
        <v>224</v>
      </c>
      <c r="E171" s="38">
        <v>30000</v>
      </c>
      <c r="F171" s="38"/>
      <c r="G171" s="67">
        <v>30000</v>
      </c>
      <c r="H171" s="22" t="s">
        <v>327</v>
      </c>
    </row>
    <row r="172" spans="1:8" s="23" customFormat="1" ht="27" customHeight="1">
      <c r="A172" s="22">
        <v>162</v>
      </c>
      <c r="B172" s="16" t="s">
        <v>73</v>
      </c>
      <c r="C172" s="16" t="s">
        <v>74</v>
      </c>
      <c r="D172" s="16" t="s">
        <v>314</v>
      </c>
      <c r="E172" s="17">
        <v>60000</v>
      </c>
      <c r="F172" s="17">
        <v>9900</v>
      </c>
      <c r="G172" s="67">
        <v>50100</v>
      </c>
      <c r="H172" s="17" t="s">
        <v>327</v>
      </c>
    </row>
    <row r="173" spans="1:8" s="23" customFormat="1" ht="27" customHeight="1">
      <c r="A173" s="22"/>
      <c r="B173" s="7" t="s">
        <v>75</v>
      </c>
      <c r="C173" s="19"/>
      <c r="D173" s="60"/>
      <c r="E173" s="21">
        <f>SUM(E174:E202)</f>
        <v>1072973</v>
      </c>
      <c r="F173" s="21">
        <f>SUM(F174:F202)</f>
        <v>106056</v>
      </c>
      <c r="G173" s="21">
        <f>SUM(G174:G202)</f>
        <v>948317</v>
      </c>
      <c r="H173" s="22"/>
    </row>
    <row r="174" spans="1:8" s="23" customFormat="1" ht="27" customHeight="1">
      <c r="A174" s="22">
        <v>163</v>
      </c>
      <c r="B174" s="10" t="s">
        <v>76</v>
      </c>
      <c r="C174" s="10" t="s">
        <v>77</v>
      </c>
      <c r="D174" s="10" t="s">
        <v>314</v>
      </c>
      <c r="E174" s="12">
        <v>6860</v>
      </c>
      <c r="F174" s="12">
        <v>3000</v>
      </c>
      <c r="G174" s="12">
        <v>3860</v>
      </c>
      <c r="H174" s="22" t="s">
        <v>606</v>
      </c>
    </row>
    <row r="175" spans="1:8" s="35" customFormat="1" ht="27" customHeight="1">
      <c r="A175" s="22">
        <v>164</v>
      </c>
      <c r="B175" s="27" t="s">
        <v>78</v>
      </c>
      <c r="C175" s="19" t="s">
        <v>79</v>
      </c>
      <c r="D175" s="27" t="s">
        <v>224</v>
      </c>
      <c r="E175" s="6">
        <v>15500</v>
      </c>
      <c r="F175" s="72"/>
      <c r="G175" s="6">
        <v>15500</v>
      </c>
      <c r="H175" s="22" t="s">
        <v>606</v>
      </c>
    </row>
    <row r="176" spans="1:8" s="23" customFormat="1" ht="27" customHeight="1">
      <c r="A176" s="22">
        <v>165</v>
      </c>
      <c r="B176" s="26" t="s">
        <v>459</v>
      </c>
      <c r="C176" s="19" t="s">
        <v>80</v>
      </c>
      <c r="D176" s="19" t="s">
        <v>314</v>
      </c>
      <c r="E176" s="22">
        <v>20000</v>
      </c>
      <c r="F176" s="22">
        <v>7000</v>
      </c>
      <c r="G176" s="22">
        <v>13000</v>
      </c>
      <c r="H176" s="22" t="s">
        <v>606</v>
      </c>
    </row>
    <row r="177" spans="1:8" s="23" customFormat="1" ht="27" customHeight="1">
      <c r="A177" s="22">
        <v>166</v>
      </c>
      <c r="B177" s="26" t="s">
        <v>565</v>
      </c>
      <c r="C177" s="26" t="s">
        <v>581</v>
      </c>
      <c r="D177" s="19" t="s">
        <v>566</v>
      </c>
      <c r="E177" s="22">
        <v>8610</v>
      </c>
      <c r="F177" s="22">
        <v>4300</v>
      </c>
      <c r="G177" s="22">
        <v>4310</v>
      </c>
      <c r="H177" s="22" t="s">
        <v>606</v>
      </c>
    </row>
    <row r="178" spans="1:8" s="23" customFormat="1" ht="27" customHeight="1">
      <c r="A178" s="22">
        <v>167</v>
      </c>
      <c r="B178" s="10" t="s">
        <v>81</v>
      </c>
      <c r="C178" s="10" t="s">
        <v>82</v>
      </c>
      <c r="D178" s="10" t="s">
        <v>224</v>
      </c>
      <c r="E178" s="17">
        <v>78260</v>
      </c>
      <c r="F178" s="12"/>
      <c r="G178" s="17">
        <v>78260</v>
      </c>
      <c r="H178" s="22" t="s">
        <v>325</v>
      </c>
    </row>
    <row r="179" spans="1:8" s="23" customFormat="1" ht="27" customHeight="1">
      <c r="A179" s="22">
        <v>168</v>
      </c>
      <c r="B179" s="19" t="s">
        <v>83</v>
      </c>
      <c r="C179" s="19" t="s">
        <v>84</v>
      </c>
      <c r="D179" s="60" t="s">
        <v>224</v>
      </c>
      <c r="E179" s="20">
        <v>18000</v>
      </c>
      <c r="F179" s="20"/>
      <c r="G179" s="20">
        <v>18000</v>
      </c>
      <c r="H179" s="22" t="s">
        <v>337</v>
      </c>
    </row>
    <row r="180" spans="1:8" s="23" customFormat="1" ht="27" customHeight="1">
      <c r="A180" s="22">
        <v>169</v>
      </c>
      <c r="B180" s="69" t="s">
        <v>85</v>
      </c>
      <c r="C180" s="19" t="s">
        <v>86</v>
      </c>
      <c r="D180" s="19" t="s">
        <v>224</v>
      </c>
      <c r="E180" s="20">
        <v>20000</v>
      </c>
      <c r="F180" s="20"/>
      <c r="G180" s="20">
        <v>20000</v>
      </c>
      <c r="H180" s="22" t="s">
        <v>274</v>
      </c>
    </row>
    <row r="181" spans="1:8" s="23" customFormat="1" ht="27" customHeight="1">
      <c r="A181" s="22">
        <v>170</v>
      </c>
      <c r="B181" s="19" t="s">
        <v>87</v>
      </c>
      <c r="C181" s="60" t="s">
        <v>88</v>
      </c>
      <c r="D181" s="60" t="s">
        <v>262</v>
      </c>
      <c r="E181" s="20">
        <v>19000</v>
      </c>
      <c r="F181" s="20">
        <v>5000</v>
      </c>
      <c r="G181" s="22">
        <v>14000</v>
      </c>
      <c r="H181" s="22" t="s">
        <v>274</v>
      </c>
    </row>
    <row r="182" spans="1:8" s="23" customFormat="1" ht="27" customHeight="1">
      <c r="A182" s="22">
        <v>171</v>
      </c>
      <c r="B182" s="70" t="s">
        <v>89</v>
      </c>
      <c r="C182" s="70" t="s">
        <v>90</v>
      </c>
      <c r="D182" s="91" t="s">
        <v>210</v>
      </c>
      <c r="E182" s="20">
        <v>30000</v>
      </c>
      <c r="F182" s="71"/>
      <c r="G182" s="20">
        <v>30000</v>
      </c>
      <c r="H182" s="22" t="s">
        <v>274</v>
      </c>
    </row>
    <row r="183" spans="1:8" s="23" customFormat="1" ht="27" customHeight="1">
      <c r="A183" s="22">
        <v>172</v>
      </c>
      <c r="B183" s="19" t="s">
        <v>91</v>
      </c>
      <c r="C183" s="19" t="s">
        <v>92</v>
      </c>
      <c r="D183" s="60" t="s">
        <v>224</v>
      </c>
      <c r="E183" s="20">
        <v>10000</v>
      </c>
      <c r="F183" s="20"/>
      <c r="G183" s="22">
        <v>10000</v>
      </c>
      <c r="H183" s="22" t="s">
        <v>248</v>
      </c>
    </row>
    <row r="184" spans="1:8" s="23" customFormat="1" ht="27" customHeight="1">
      <c r="A184" s="22">
        <v>173</v>
      </c>
      <c r="B184" s="10" t="s">
        <v>93</v>
      </c>
      <c r="C184" s="10" t="s">
        <v>94</v>
      </c>
      <c r="D184" s="10" t="s">
        <v>224</v>
      </c>
      <c r="E184" s="12">
        <v>9600</v>
      </c>
      <c r="F184" s="12"/>
      <c r="G184" s="12">
        <v>9600</v>
      </c>
      <c r="H184" s="22" t="s">
        <v>327</v>
      </c>
    </row>
    <row r="185" spans="1:8" s="23" customFormat="1" ht="27" customHeight="1">
      <c r="A185" s="22">
        <v>174</v>
      </c>
      <c r="B185" s="19" t="s">
        <v>95</v>
      </c>
      <c r="C185" s="19" t="s">
        <v>96</v>
      </c>
      <c r="D185" s="19" t="s">
        <v>97</v>
      </c>
      <c r="E185" s="22">
        <v>30000</v>
      </c>
      <c r="F185" s="20">
        <v>12000</v>
      </c>
      <c r="G185" s="22">
        <v>18000</v>
      </c>
      <c r="H185" s="22" t="s">
        <v>254</v>
      </c>
    </row>
    <row r="186" spans="1:8" s="23" customFormat="1" ht="27" customHeight="1">
      <c r="A186" s="22">
        <v>175</v>
      </c>
      <c r="B186" s="69" t="s">
        <v>98</v>
      </c>
      <c r="C186" s="19" t="s">
        <v>537</v>
      </c>
      <c r="D186" s="19" t="s">
        <v>224</v>
      </c>
      <c r="E186" s="22">
        <v>10000</v>
      </c>
      <c r="F186" s="73"/>
      <c r="G186" s="20">
        <v>10000</v>
      </c>
      <c r="H186" s="22" t="s">
        <v>254</v>
      </c>
    </row>
    <row r="187" spans="1:8" s="23" customFormat="1" ht="27" customHeight="1">
      <c r="A187" s="22">
        <v>176</v>
      </c>
      <c r="B187" s="69" t="s">
        <v>567</v>
      </c>
      <c r="C187" s="19" t="s">
        <v>568</v>
      </c>
      <c r="D187" s="19" t="s">
        <v>216</v>
      </c>
      <c r="E187" s="22">
        <v>276300</v>
      </c>
      <c r="F187" s="22"/>
      <c r="G187" s="20">
        <v>276300</v>
      </c>
      <c r="H187" s="22" t="s">
        <v>569</v>
      </c>
    </row>
    <row r="188" spans="1:8" s="23" customFormat="1" ht="27" customHeight="1">
      <c r="A188" s="22">
        <v>177</v>
      </c>
      <c r="B188" s="31" t="s">
        <v>99</v>
      </c>
      <c r="C188" s="75" t="s">
        <v>100</v>
      </c>
      <c r="D188" s="75" t="s">
        <v>311</v>
      </c>
      <c r="E188" s="32">
        <v>155000</v>
      </c>
      <c r="F188" s="32">
        <v>52965</v>
      </c>
      <c r="G188" s="29">
        <v>102035</v>
      </c>
      <c r="H188" s="22" t="s">
        <v>248</v>
      </c>
    </row>
    <row r="189" spans="1:8" s="23" customFormat="1" ht="27" customHeight="1">
      <c r="A189" s="22">
        <v>178</v>
      </c>
      <c r="B189" s="10" t="s">
        <v>101</v>
      </c>
      <c r="C189" s="42" t="s">
        <v>102</v>
      </c>
      <c r="D189" s="10" t="s">
        <v>247</v>
      </c>
      <c r="E189" s="12">
        <v>12200</v>
      </c>
      <c r="F189" s="11"/>
      <c r="G189" s="12">
        <v>12200</v>
      </c>
      <c r="H189" s="22" t="s">
        <v>254</v>
      </c>
    </row>
    <row r="190" spans="1:8" s="23" customFormat="1" ht="27" customHeight="1">
      <c r="A190" s="22">
        <v>179</v>
      </c>
      <c r="B190" s="74" t="s">
        <v>103</v>
      </c>
      <c r="C190" s="31" t="s">
        <v>104</v>
      </c>
      <c r="D190" s="31" t="s">
        <v>224</v>
      </c>
      <c r="E190" s="32">
        <v>25300</v>
      </c>
      <c r="F190" s="32"/>
      <c r="G190" s="32">
        <v>25300</v>
      </c>
      <c r="H190" s="22" t="s">
        <v>572</v>
      </c>
    </row>
    <row r="191" spans="1:8" s="23" customFormat="1" ht="27" customHeight="1">
      <c r="A191" s="22">
        <v>180</v>
      </c>
      <c r="B191" s="74" t="s">
        <v>105</v>
      </c>
      <c r="C191" s="31" t="s">
        <v>106</v>
      </c>
      <c r="D191" s="60" t="s">
        <v>224</v>
      </c>
      <c r="E191" s="32">
        <v>9146</v>
      </c>
      <c r="F191" s="32"/>
      <c r="G191" s="32">
        <v>9146</v>
      </c>
      <c r="H191" s="22" t="s">
        <v>325</v>
      </c>
    </row>
    <row r="192" spans="1:8" s="23" customFormat="1" ht="27" customHeight="1">
      <c r="A192" s="22">
        <v>181</v>
      </c>
      <c r="B192" s="74" t="s">
        <v>107</v>
      </c>
      <c r="C192" s="31" t="s">
        <v>460</v>
      </c>
      <c r="D192" s="60" t="s">
        <v>224</v>
      </c>
      <c r="E192" s="32">
        <v>10543</v>
      </c>
      <c r="F192" s="32"/>
      <c r="G192" s="32">
        <v>10543</v>
      </c>
      <c r="H192" s="22" t="s">
        <v>248</v>
      </c>
    </row>
    <row r="193" spans="1:8" s="23" customFormat="1" ht="27" customHeight="1">
      <c r="A193" s="22">
        <v>182</v>
      </c>
      <c r="B193" s="26" t="s">
        <v>108</v>
      </c>
      <c r="C193" s="19" t="s">
        <v>461</v>
      </c>
      <c r="D193" s="19" t="s">
        <v>358</v>
      </c>
      <c r="E193" s="36">
        <v>30000</v>
      </c>
      <c r="F193" s="36">
        <v>4000</v>
      </c>
      <c r="G193" s="36">
        <v>26000</v>
      </c>
      <c r="H193" s="22" t="s">
        <v>274</v>
      </c>
    </row>
    <row r="194" spans="1:8" s="23" customFormat="1" ht="27" customHeight="1">
      <c r="A194" s="22">
        <v>183</v>
      </c>
      <c r="B194" s="26" t="s">
        <v>109</v>
      </c>
      <c r="C194" s="19" t="s">
        <v>462</v>
      </c>
      <c r="D194" s="19" t="s">
        <v>110</v>
      </c>
      <c r="E194" s="36">
        <v>43600</v>
      </c>
      <c r="F194" s="36"/>
      <c r="G194" s="36">
        <v>25000</v>
      </c>
      <c r="H194" s="22" t="s">
        <v>111</v>
      </c>
    </row>
    <row r="195" spans="1:8" s="23" customFormat="1" ht="27" customHeight="1">
      <c r="A195" s="22">
        <v>184</v>
      </c>
      <c r="B195" s="26" t="s">
        <v>564</v>
      </c>
      <c r="C195" s="3" t="s">
        <v>112</v>
      </c>
      <c r="D195" s="88" t="s">
        <v>224</v>
      </c>
      <c r="E195" s="29">
        <v>9000</v>
      </c>
      <c r="F195" s="29"/>
      <c r="G195" s="29">
        <v>9000</v>
      </c>
      <c r="H195" s="22" t="s">
        <v>248</v>
      </c>
    </row>
    <row r="196" spans="1:8" s="23" customFormat="1" ht="27" customHeight="1">
      <c r="A196" s="22">
        <v>185</v>
      </c>
      <c r="B196" s="31" t="s">
        <v>113</v>
      </c>
      <c r="C196" s="31" t="s">
        <v>463</v>
      </c>
      <c r="D196" s="31" t="s">
        <v>247</v>
      </c>
      <c r="E196" s="29">
        <v>7000</v>
      </c>
      <c r="F196" s="32"/>
      <c r="G196" s="29">
        <v>7000</v>
      </c>
      <c r="H196" s="22" t="s">
        <v>254</v>
      </c>
    </row>
    <row r="197" spans="1:8" s="23" customFormat="1" ht="27" customHeight="1">
      <c r="A197" s="22">
        <v>186</v>
      </c>
      <c r="B197" s="37" t="s">
        <v>114</v>
      </c>
      <c r="C197" s="37" t="s">
        <v>115</v>
      </c>
      <c r="D197" s="37" t="s">
        <v>224</v>
      </c>
      <c r="E197" s="67">
        <v>70000</v>
      </c>
      <c r="F197" s="67"/>
      <c r="G197" s="67">
        <v>70000</v>
      </c>
      <c r="H197" s="22" t="s">
        <v>248</v>
      </c>
    </row>
    <row r="198" spans="1:8" s="23" customFormat="1" ht="27" customHeight="1">
      <c r="A198" s="22">
        <v>187</v>
      </c>
      <c r="B198" s="37" t="s">
        <v>116</v>
      </c>
      <c r="C198" s="37" t="s">
        <v>117</v>
      </c>
      <c r="D198" s="60" t="s">
        <v>216</v>
      </c>
      <c r="E198" s="67">
        <v>20000</v>
      </c>
      <c r="F198" s="67"/>
      <c r="G198" s="67">
        <v>20000</v>
      </c>
      <c r="H198" s="22" t="s">
        <v>248</v>
      </c>
    </row>
    <row r="199" spans="1:8" s="23" customFormat="1" ht="27" customHeight="1">
      <c r="A199" s="22">
        <v>188</v>
      </c>
      <c r="B199" s="19" t="s">
        <v>118</v>
      </c>
      <c r="C199" s="19" t="s">
        <v>464</v>
      </c>
      <c r="D199" s="19" t="s">
        <v>237</v>
      </c>
      <c r="E199" s="20">
        <v>31041</v>
      </c>
      <c r="F199" s="20">
        <v>6791</v>
      </c>
      <c r="G199" s="20">
        <v>24250</v>
      </c>
      <c r="H199" s="22" t="s">
        <v>274</v>
      </c>
    </row>
    <row r="200" spans="1:8" s="54" customFormat="1" ht="27" customHeight="1">
      <c r="A200" s="22">
        <v>189</v>
      </c>
      <c r="B200" s="37" t="s">
        <v>119</v>
      </c>
      <c r="C200" s="37" t="s">
        <v>465</v>
      </c>
      <c r="D200" s="87" t="s">
        <v>281</v>
      </c>
      <c r="E200" s="38">
        <v>23400</v>
      </c>
      <c r="F200" s="38">
        <v>11000</v>
      </c>
      <c r="G200" s="67">
        <v>12400</v>
      </c>
      <c r="H200" s="29" t="s">
        <v>327</v>
      </c>
    </row>
    <row r="201" spans="1:8" s="23" customFormat="1" ht="27" customHeight="1">
      <c r="A201" s="22">
        <v>190</v>
      </c>
      <c r="B201" s="26" t="s">
        <v>120</v>
      </c>
      <c r="C201" s="19" t="s">
        <v>466</v>
      </c>
      <c r="D201" s="19" t="s">
        <v>287</v>
      </c>
      <c r="E201" s="36">
        <v>20713</v>
      </c>
      <c r="F201" s="36"/>
      <c r="G201" s="36">
        <v>20713</v>
      </c>
      <c r="H201" s="22" t="s">
        <v>337</v>
      </c>
    </row>
    <row r="202" spans="1:8" s="23" customFormat="1" ht="27" customHeight="1">
      <c r="A202" s="22">
        <v>191</v>
      </c>
      <c r="B202" s="10" t="s">
        <v>121</v>
      </c>
      <c r="C202" s="42" t="s">
        <v>122</v>
      </c>
      <c r="D202" s="10" t="s">
        <v>224</v>
      </c>
      <c r="E202" s="12">
        <v>53900</v>
      </c>
      <c r="F202" s="11"/>
      <c r="G202" s="12">
        <v>53900</v>
      </c>
      <c r="H202" s="22" t="s">
        <v>254</v>
      </c>
    </row>
    <row r="203" spans="1:8" s="23" customFormat="1" ht="27" customHeight="1">
      <c r="A203" s="22"/>
      <c r="B203" s="7" t="s">
        <v>553</v>
      </c>
      <c r="C203" s="19"/>
      <c r="D203" s="60"/>
      <c r="E203" s="21">
        <f>SUM(E204:E223)</f>
        <v>619765</v>
      </c>
      <c r="F203" s="21">
        <f>SUM(F204:F223)</f>
        <v>172317</v>
      </c>
      <c r="G203" s="21">
        <f>SUM(G204:G223)</f>
        <v>447448</v>
      </c>
      <c r="H203" s="22"/>
    </row>
    <row r="204" spans="1:8" s="23" customFormat="1" ht="40.5">
      <c r="A204" s="29">
        <v>192</v>
      </c>
      <c r="B204" s="19" t="s">
        <v>123</v>
      </c>
      <c r="C204" s="19" t="s">
        <v>467</v>
      </c>
      <c r="D204" s="60" t="s">
        <v>237</v>
      </c>
      <c r="E204" s="20">
        <v>59000</v>
      </c>
      <c r="F204" s="20">
        <v>33000</v>
      </c>
      <c r="G204" s="22">
        <v>26000</v>
      </c>
      <c r="H204" s="22" t="s">
        <v>609</v>
      </c>
    </row>
    <row r="205" spans="1:8" s="23" customFormat="1" ht="27" customHeight="1">
      <c r="A205" s="29">
        <v>193</v>
      </c>
      <c r="B205" s="19" t="s">
        <v>124</v>
      </c>
      <c r="C205" s="19" t="s">
        <v>536</v>
      </c>
      <c r="D205" s="60" t="s">
        <v>289</v>
      </c>
      <c r="E205" s="20">
        <v>97914</v>
      </c>
      <c r="F205" s="20">
        <v>71550</v>
      </c>
      <c r="G205" s="22">
        <v>26364</v>
      </c>
      <c r="H205" s="22" t="s">
        <v>610</v>
      </c>
    </row>
    <row r="206" spans="1:8" s="23" customFormat="1" ht="27" customHeight="1">
      <c r="A206" s="29">
        <v>194</v>
      </c>
      <c r="B206" s="19" t="s">
        <v>125</v>
      </c>
      <c r="C206" s="19" t="s">
        <v>126</v>
      </c>
      <c r="D206" s="60" t="s">
        <v>212</v>
      </c>
      <c r="E206" s="20">
        <v>14608</v>
      </c>
      <c r="F206" s="20">
        <v>2000</v>
      </c>
      <c r="G206" s="22">
        <v>12608</v>
      </c>
      <c r="H206" s="22" t="s">
        <v>610</v>
      </c>
    </row>
    <row r="207" spans="1:8" s="23" customFormat="1" ht="40.5">
      <c r="A207" s="29">
        <v>195</v>
      </c>
      <c r="B207" s="19" t="s">
        <v>551</v>
      </c>
      <c r="C207" s="19" t="s">
        <v>588</v>
      </c>
      <c r="D207" s="60" t="s">
        <v>216</v>
      </c>
      <c r="E207" s="20">
        <v>14000</v>
      </c>
      <c r="F207" s="20"/>
      <c r="G207" s="22">
        <v>14000</v>
      </c>
      <c r="H207" s="22" t="s">
        <v>583</v>
      </c>
    </row>
    <row r="208" spans="1:8" s="23" customFormat="1" ht="27">
      <c r="A208" s="29">
        <v>196</v>
      </c>
      <c r="B208" s="19" t="s">
        <v>552</v>
      </c>
      <c r="C208" s="19" t="s">
        <v>589</v>
      </c>
      <c r="D208" s="60" t="s">
        <v>216</v>
      </c>
      <c r="E208" s="20">
        <v>12000</v>
      </c>
      <c r="F208" s="20"/>
      <c r="G208" s="22">
        <v>12000</v>
      </c>
      <c r="H208" s="22" t="s">
        <v>584</v>
      </c>
    </row>
    <row r="209" spans="1:8" s="23" customFormat="1" ht="27" customHeight="1">
      <c r="A209" s="29">
        <v>197</v>
      </c>
      <c r="B209" s="19" t="s">
        <v>127</v>
      </c>
      <c r="C209" s="19" t="s">
        <v>128</v>
      </c>
      <c r="D209" s="19" t="s">
        <v>224</v>
      </c>
      <c r="E209" s="22">
        <v>18000</v>
      </c>
      <c r="F209" s="20"/>
      <c r="G209" s="22">
        <v>18000</v>
      </c>
      <c r="H209" s="22" t="s">
        <v>335</v>
      </c>
    </row>
    <row r="210" spans="1:8" s="23" customFormat="1" ht="27" customHeight="1">
      <c r="A210" s="29">
        <v>198</v>
      </c>
      <c r="B210" s="19" t="s">
        <v>129</v>
      </c>
      <c r="C210" s="19" t="s">
        <v>130</v>
      </c>
      <c r="D210" s="60" t="s">
        <v>247</v>
      </c>
      <c r="E210" s="20">
        <v>12000</v>
      </c>
      <c r="F210" s="20"/>
      <c r="G210" s="22">
        <v>12000</v>
      </c>
      <c r="H210" s="22" t="s">
        <v>611</v>
      </c>
    </row>
    <row r="211" spans="1:8" s="23" customFormat="1" ht="27" customHeight="1">
      <c r="A211" s="29">
        <v>199</v>
      </c>
      <c r="B211" s="19" t="s">
        <v>131</v>
      </c>
      <c r="C211" s="19" t="s">
        <v>132</v>
      </c>
      <c r="D211" s="89" t="s">
        <v>281</v>
      </c>
      <c r="E211" s="51">
        <v>128263</v>
      </c>
      <c r="F211" s="17">
        <v>27667</v>
      </c>
      <c r="G211" s="20">
        <v>100596</v>
      </c>
      <c r="H211" s="22" t="s">
        <v>274</v>
      </c>
    </row>
    <row r="212" spans="1:8" s="23" customFormat="1" ht="27" customHeight="1">
      <c r="A212" s="29">
        <v>200</v>
      </c>
      <c r="B212" s="19" t="s">
        <v>133</v>
      </c>
      <c r="C212" s="19" t="s">
        <v>134</v>
      </c>
      <c r="D212" s="60" t="s">
        <v>135</v>
      </c>
      <c r="E212" s="20">
        <v>12100</v>
      </c>
      <c r="F212" s="20">
        <v>2000</v>
      </c>
      <c r="G212" s="22">
        <v>10100</v>
      </c>
      <c r="H212" s="22" t="s">
        <v>248</v>
      </c>
    </row>
    <row r="213" spans="1:8" s="23" customFormat="1" ht="27" customHeight="1">
      <c r="A213" s="29">
        <v>201</v>
      </c>
      <c r="B213" s="19" t="s">
        <v>136</v>
      </c>
      <c r="C213" s="19" t="s">
        <v>137</v>
      </c>
      <c r="D213" s="60" t="s">
        <v>278</v>
      </c>
      <c r="E213" s="20">
        <v>9980</v>
      </c>
      <c r="F213" s="20">
        <v>3000</v>
      </c>
      <c r="G213" s="22">
        <v>6980</v>
      </c>
      <c r="H213" s="22" t="s">
        <v>248</v>
      </c>
    </row>
    <row r="214" spans="1:8" s="23" customFormat="1" ht="27" customHeight="1">
      <c r="A214" s="29">
        <v>202</v>
      </c>
      <c r="B214" s="19" t="s">
        <v>138</v>
      </c>
      <c r="C214" s="19" t="s">
        <v>139</v>
      </c>
      <c r="D214" s="60" t="s">
        <v>224</v>
      </c>
      <c r="E214" s="20">
        <v>30000</v>
      </c>
      <c r="F214" s="20"/>
      <c r="G214" s="20">
        <v>30000</v>
      </c>
      <c r="H214" s="22" t="s">
        <v>325</v>
      </c>
    </row>
    <row r="215" spans="1:9" s="23" customFormat="1" ht="27" customHeight="1">
      <c r="A215" s="29">
        <v>203</v>
      </c>
      <c r="B215" s="31" t="s">
        <v>140</v>
      </c>
      <c r="C215" s="31" t="s">
        <v>141</v>
      </c>
      <c r="D215" s="31" t="s">
        <v>224</v>
      </c>
      <c r="E215" s="29">
        <v>10000</v>
      </c>
      <c r="F215" s="32"/>
      <c r="G215" s="29">
        <v>10000</v>
      </c>
      <c r="H215" s="29" t="s">
        <v>254</v>
      </c>
      <c r="I215" s="53"/>
    </row>
    <row r="216" spans="1:9" s="23" customFormat="1" ht="27" customHeight="1">
      <c r="A216" s="29">
        <v>204</v>
      </c>
      <c r="B216" s="19" t="s">
        <v>142</v>
      </c>
      <c r="C216" s="19" t="s">
        <v>587</v>
      </c>
      <c r="D216" s="60" t="s">
        <v>224</v>
      </c>
      <c r="E216" s="20">
        <v>10000</v>
      </c>
      <c r="F216" s="20"/>
      <c r="G216" s="22">
        <v>10000</v>
      </c>
      <c r="H216" s="22" t="s">
        <v>254</v>
      </c>
      <c r="I216" s="53"/>
    </row>
    <row r="217" spans="1:9" s="23" customFormat="1" ht="27" customHeight="1">
      <c r="A217" s="29">
        <v>205</v>
      </c>
      <c r="B217" s="31" t="s">
        <v>528</v>
      </c>
      <c r="C217" s="31" t="s">
        <v>143</v>
      </c>
      <c r="D217" s="31" t="s">
        <v>224</v>
      </c>
      <c r="E217" s="29">
        <v>7800</v>
      </c>
      <c r="F217" s="32"/>
      <c r="G217" s="29">
        <v>7800</v>
      </c>
      <c r="H217" s="29" t="s">
        <v>254</v>
      </c>
      <c r="I217" s="53"/>
    </row>
    <row r="218" spans="1:8" s="23" customFormat="1" ht="27" customHeight="1">
      <c r="A218" s="29">
        <v>206</v>
      </c>
      <c r="B218" s="19" t="s">
        <v>144</v>
      </c>
      <c r="C218" s="19" t="s">
        <v>145</v>
      </c>
      <c r="D218" s="60" t="s">
        <v>284</v>
      </c>
      <c r="E218" s="20">
        <v>20000</v>
      </c>
      <c r="F218" s="20"/>
      <c r="G218" s="20">
        <v>20000</v>
      </c>
      <c r="H218" s="22" t="s">
        <v>327</v>
      </c>
    </row>
    <row r="219" spans="1:8" s="23" customFormat="1" ht="27" customHeight="1">
      <c r="A219" s="29">
        <v>207</v>
      </c>
      <c r="B219" s="19" t="s">
        <v>146</v>
      </c>
      <c r="C219" s="19" t="s">
        <v>468</v>
      </c>
      <c r="D219" s="19" t="s">
        <v>224</v>
      </c>
      <c r="E219" s="22">
        <v>21000</v>
      </c>
      <c r="F219" s="22"/>
      <c r="G219" s="22">
        <v>21000</v>
      </c>
      <c r="H219" s="22" t="s">
        <v>254</v>
      </c>
    </row>
    <row r="220" spans="1:8" s="23" customFormat="1" ht="27" customHeight="1">
      <c r="A220" s="29">
        <v>208</v>
      </c>
      <c r="B220" s="26" t="s">
        <v>546</v>
      </c>
      <c r="C220" s="19" t="s">
        <v>547</v>
      </c>
      <c r="D220" s="19" t="s">
        <v>281</v>
      </c>
      <c r="E220" s="20">
        <v>55000</v>
      </c>
      <c r="F220" s="20">
        <v>30000</v>
      </c>
      <c r="G220" s="22">
        <v>25000</v>
      </c>
      <c r="H220" s="22" t="s">
        <v>607</v>
      </c>
    </row>
    <row r="221" spans="1:8" s="23" customFormat="1" ht="27" customHeight="1">
      <c r="A221" s="29">
        <v>209</v>
      </c>
      <c r="B221" s="26" t="s">
        <v>147</v>
      </c>
      <c r="C221" s="19" t="s">
        <v>148</v>
      </c>
      <c r="D221" s="60" t="s">
        <v>389</v>
      </c>
      <c r="E221" s="20">
        <v>18100</v>
      </c>
      <c r="F221" s="20">
        <v>3100</v>
      </c>
      <c r="G221" s="22">
        <v>15000</v>
      </c>
      <c r="H221" s="95" t="s">
        <v>612</v>
      </c>
    </row>
    <row r="222" spans="1:8" s="23" customFormat="1" ht="27" customHeight="1">
      <c r="A222" s="29">
        <v>210</v>
      </c>
      <c r="B222" s="19" t="s">
        <v>150</v>
      </c>
      <c r="C222" s="19" t="s">
        <v>529</v>
      </c>
      <c r="D222" s="60" t="s">
        <v>224</v>
      </c>
      <c r="E222" s="20">
        <v>50000</v>
      </c>
      <c r="F222" s="20"/>
      <c r="G222" s="22">
        <v>50000</v>
      </c>
      <c r="H222" s="22" t="s">
        <v>254</v>
      </c>
    </row>
    <row r="223" spans="1:8" s="23" customFormat="1" ht="27" customHeight="1">
      <c r="A223" s="29">
        <v>211</v>
      </c>
      <c r="B223" s="3" t="s">
        <v>151</v>
      </c>
      <c r="C223" s="3" t="s">
        <v>469</v>
      </c>
      <c r="D223" s="88" t="s">
        <v>224</v>
      </c>
      <c r="E223" s="4">
        <v>20000</v>
      </c>
      <c r="F223" s="4"/>
      <c r="G223" s="4">
        <v>20000</v>
      </c>
      <c r="H223" s="22" t="s">
        <v>327</v>
      </c>
    </row>
    <row r="224" spans="1:8" s="23" customFormat="1" ht="27" customHeight="1">
      <c r="A224" s="22"/>
      <c r="B224" s="7" t="s">
        <v>152</v>
      </c>
      <c r="C224" s="19"/>
      <c r="D224" s="60"/>
      <c r="E224" s="21">
        <f>SUM(E225:E235)</f>
        <v>11278800</v>
      </c>
      <c r="F224" s="21">
        <f>SUM(F225:F235)</f>
        <v>44000</v>
      </c>
      <c r="G224" s="21">
        <f>SUM(G225:G235)</f>
        <v>11234800</v>
      </c>
      <c r="H224" s="22"/>
    </row>
    <row r="225" spans="1:8" s="23" customFormat="1" ht="27" customHeight="1">
      <c r="A225" s="22">
        <v>212</v>
      </c>
      <c r="B225" s="19" t="s">
        <v>153</v>
      </c>
      <c r="C225" s="19" t="s">
        <v>154</v>
      </c>
      <c r="D225" s="60" t="s">
        <v>224</v>
      </c>
      <c r="E225" s="20">
        <v>4000000</v>
      </c>
      <c r="F225" s="20"/>
      <c r="G225" s="22">
        <v>4000000</v>
      </c>
      <c r="H225" s="22" t="s">
        <v>330</v>
      </c>
    </row>
    <row r="226" spans="1:8" s="23" customFormat="1" ht="27" customHeight="1">
      <c r="A226" s="22">
        <v>213</v>
      </c>
      <c r="B226" s="76" t="s">
        <v>155</v>
      </c>
      <c r="C226" s="19" t="s">
        <v>156</v>
      </c>
      <c r="D226" s="60" t="s">
        <v>224</v>
      </c>
      <c r="E226" s="20">
        <v>100000</v>
      </c>
      <c r="F226" s="20"/>
      <c r="G226" s="22">
        <v>100000</v>
      </c>
      <c r="H226" s="22" t="s">
        <v>550</v>
      </c>
    </row>
    <row r="227" spans="1:8" s="23" customFormat="1" ht="27" customHeight="1">
      <c r="A227" s="22">
        <v>214</v>
      </c>
      <c r="B227" s="76" t="s">
        <v>157</v>
      </c>
      <c r="C227" s="19" t="s">
        <v>158</v>
      </c>
      <c r="D227" s="60" t="s">
        <v>224</v>
      </c>
      <c r="E227" s="20">
        <v>6000000</v>
      </c>
      <c r="F227" s="20"/>
      <c r="G227" s="20">
        <v>6000000</v>
      </c>
      <c r="H227" s="22" t="s">
        <v>330</v>
      </c>
    </row>
    <row r="228" spans="1:8" s="23" customFormat="1" ht="27" customHeight="1">
      <c r="A228" s="22">
        <v>215</v>
      </c>
      <c r="B228" s="19" t="s">
        <v>159</v>
      </c>
      <c r="C228" s="19" t="s">
        <v>530</v>
      </c>
      <c r="D228" s="19" t="s">
        <v>314</v>
      </c>
      <c r="E228" s="22">
        <v>400000</v>
      </c>
      <c r="F228" s="22">
        <v>34000</v>
      </c>
      <c r="G228" s="22">
        <v>366000</v>
      </c>
      <c r="H228" s="22" t="s">
        <v>149</v>
      </c>
    </row>
    <row r="229" spans="1:8" s="23" customFormat="1" ht="67.5">
      <c r="A229" s="22">
        <v>216</v>
      </c>
      <c r="B229" s="19" t="s">
        <v>160</v>
      </c>
      <c r="C229" s="19" t="s">
        <v>548</v>
      </c>
      <c r="D229" s="19" t="s">
        <v>358</v>
      </c>
      <c r="E229" s="22">
        <v>300000</v>
      </c>
      <c r="F229" s="22"/>
      <c r="G229" s="22">
        <v>300000</v>
      </c>
      <c r="H229" s="22" t="s">
        <v>608</v>
      </c>
    </row>
    <row r="230" spans="1:8" s="23" customFormat="1" ht="67.5">
      <c r="A230" s="22">
        <v>217</v>
      </c>
      <c r="B230" s="19" t="s">
        <v>161</v>
      </c>
      <c r="C230" s="19" t="s">
        <v>162</v>
      </c>
      <c r="D230" s="19" t="s">
        <v>358</v>
      </c>
      <c r="E230" s="22">
        <v>100000</v>
      </c>
      <c r="F230" s="22"/>
      <c r="G230" s="22">
        <v>100000</v>
      </c>
      <c r="H230" s="22" t="s">
        <v>608</v>
      </c>
    </row>
    <row r="231" spans="1:8" s="23" customFormat="1" ht="27" customHeight="1">
      <c r="A231" s="22">
        <v>218</v>
      </c>
      <c r="B231" s="77" t="s">
        <v>163</v>
      </c>
      <c r="C231" s="31" t="s">
        <v>164</v>
      </c>
      <c r="D231" s="31" t="s">
        <v>308</v>
      </c>
      <c r="E231" s="29">
        <v>38800</v>
      </c>
      <c r="F231" s="29">
        <v>5000</v>
      </c>
      <c r="G231" s="29">
        <v>33800</v>
      </c>
      <c r="H231" s="22" t="s">
        <v>274</v>
      </c>
    </row>
    <row r="232" spans="1:8" s="23" customFormat="1" ht="27" customHeight="1">
      <c r="A232" s="22">
        <v>219</v>
      </c>
      <c r="B232" s="26" t="s">
        <v>165</v>
      </c>
      <c r="C232" s="19" t="s">
        <v>470</v>
      </c>
      <c r="D232" s="19" t="s">
        <v>358</v>
      </c>
      <c r="E232" s="22">
        <v>60000</v>
      </c>
      <c r="F232" s="22">
        <v>5000</v>
      </c>
      <c r="G232" s="22">
        <v>55000</v>
      </c>
      <c r="H232" s="22" t="s">
        <v>111</v>
      </c>
    </row>
    <row r="233" spans="1:8" s="23" customFormat="1" ht="27" customHeight="1">
      <c r="A233" s="22">
        <v>220</v>
      </c>
      <c r="B233" s="26" t="s">
        <v>166</v>
      </c>
      <c r="C233" s="19" t="s">
        <v>167</v>
      </c>
      <c r="D233" s="19" t="s">
        <v>224</v>
      </c>
      <c r="E233" s="22">
        <v>100000</v>
      </c>
      <c r="F233" s="22"/>
      <c r="G233" s="22">
        <v>100000</v>
      </c>
      <c r="H233" s="22" t="s">
        <v>613</v>
      </c>
    </row>
    <row r="234" spans="1:8" s="23" customFormat="1" ht="27" customHeight="1">
      <c r="A234" s="22">
        <v>221</v>
      </c>
      <c r="B234" s="77" t="s">
        <v>168</v>
      </c>
      <c r="C234" s="31" t="s">
        <v>531</v>
      </c>
      <c r="D234" s="31" t="s">
        <v>224</v>
      </c>
      <c r="E234" s="29">
        <v>80000</v>
      </c>
      <c r="F234" s="29"/>
      <c r="G234" s="29">
        <v>80000</v>
      </c>
      <c r="H234" s="22" t="s">
        <v>274</v>
      </c>
    </row>
    <row r="235" spans="1:8" s="23" customFormat="1" ht="27" customHeight="1">
      <c r="A235" s="22">
        <v>222</v>
      </c>
      <c r="B235" s="26" t="s">
        <v>169</v>
      </c>
      <c r="C235" s="19" t="s">
        <v>170</v>
      </c>
      <c r="D235" s="19" t="s">
        <v>216</v>
      </c>
      <c r="E235" s="22">
        <v>100000</v>
      </c>
      <c r="F235" s="22"/>
      <c r="G235" s="22">
        <v>100000</v>
      </c>
      <c r="H235" s="22" t="s">
        <v>614</v>
      </c>
    </row>
    <row r="236" spans="1:8" s="23" customFormat="1" ht="27" customHeight="1">
      <c r="A236" s="22"/>
      <c r="B236" s="7" t="s">
        <v>555</v>
      </c>
      <c r="C236" s="19"/>
      <c r="D236" s="60"/>
      <c r="E236" s="21">
        <f>SUM(E237:E263)</f>
        <v>1179672.35</v>
      </c>
      <c r="F236" s="21">
        <f>SUM(F237:F263)</f>
        <v>46304</v>
      </c>
      <c r="G236" s="21">
        <f>SUM(G237:G263)</f>
        <v>1133368</v>
      </c>
      <c r="H236" s="22"/>
    </row>
    <row r="237" spans="1:8" s="23" customFormat="1" ht="27" customHeight="1">
      <c r="A237" s="22">
        <v>223</v>
      </c>
      <c r="B237" s="15" t="s">
        <v>171</v>
      </c>
      <c r="C237" s="31" t="s">
        <v>471</v>
      </c>
      <c r="D237" s="31" t="s">
        <v>172</v>
      </c>
      <c r="E237" s="29">
        <v>51000</v>
      </c>
      <c r="F237" s="29">
        <v>21000</v>
      </c>
      <c r="G237" s="29">
        <v>30000</v>
      </c>
      <c r="H237" s="22" t="s">
        <v>615</v>
      </c>
    </row>
    <row r="238" spans="1:8" s="23" customFormat="1" ht="27" customHeight="1">
      <c r="A238" s="22">
        <v>224</v>
      </c>
      <c r="B238" s="19" t="s">
        <v>554</v>
      </c>
      <c r="C238" s="19" t="s">
        <v>618</v>
      </c>
      <c r="D238" s="60" t="s">
        <v>247</v>
      </c>
      <c r="E238" s="20">
        <v>50000</v>
      </c>
      <c r="F238" s="20"/>
      <c r="G238" s="20">
        <v>50000</v>
      </c>
      <c r="H238" s="22" t="s">
        <v>594</v>
      </c>
    </row>
    <row r="239" spans="1:8" s="23" customFormat="1" ht="27" customHeight="1">
      <c r="A239" s="22">
        <v>225</v>
      </c>
      <c r="B239" s="19" t="s">
        <v>173</v>
      </c>
      <c r="C239" s="19" t="s">
        <v>532</v>
      </c>
      <c r="D239" s="60" t="s">
        <v>237</v>
      </c>
      <c r="E239" s="20">
        <v>30000</v>
      </c>
      <c r="F239" s="20">
        <v>10000</v>
      </c>
      <c r="G239" s="22">
        <v>20000</v>
      </c>
      <c r="H239" s="22" t="s">
        <v>615</v>
      </c>
    </row>
    <row r="240" spans="1:8" s="23" customFormat="1" ht="27" customHeight="1">
      <c r="A240" s="22">
        <v>226</v>
      </c>
      <c r="B240" s="26" t="s">
        <v>174</v>
      </c>
      <c r="C240" s="19" t="s">
        <v>472</v>
      </c>
      <c r="D240" s="19" t="s">
        <v>247</v>
      </c>
      <c r="E240" s="36">
        <v>5966</v>
      </c>
      <c r="F240" s="36"/>
      <c r="G240" s="36">
        <v>5966</v>
      </c>
      <c r="H240" s="22" t="s">
        <v>337</v>
      </c>
    </row>
    <row r="241" spans="1:8" s="23" customFormat="1" ht="27" customHeight="1">
      <c r="A241" s="22">
        <v>227</v>
      </c>
      <c r="B241" s="37" t="s">
        <v>175</v>
      </c>
      <c r="C241" s="37" t="s">
        <v>582</v>
      </c>
      <c r="D241" s="87" t="s">
        <v>314</v>
      </c>
      <c r="E241" s="38">
        <v>6860</v>
      </c>
      <c r="F241" s="38">
        <v>1804</v>
      </c>
      <c r="G241" s="38">
        <v>5056</v>
      </c>
      <c r="H241" s="22" t="s">
        <v>327</v>
      </c>
    </row>
    <row r="242" spans="1:8" s="23" customFormat="1" ht="27" customHeight="1">
      <c r="A242" s="22">
        <v>228</v>
      </c>
      <c r="B242" s="19" t="s">
        <v>176</v>
      </c>
      <c r="C242" s="19" t="s">
        <v>473</v>
      </c>
      <c r="D242" s="60" t="s">
        <v>224</v>
      </c>
      <c r="E242" s="20">
        <v>31200</v>
      </c>
      <c r="F242" s="20"/>
      <c r="G242" s="22">
        <v>31200</v>
      </c>
      <c r="H242" s="22" t="s">
        <v>325</v>
      </c>
    </row>
    <row r="243" spans="1:8" s="23" customFormat="1" ht="27" customHeight="1">
      <c r="A243" s="22">
        <v>229</v>
      </c>
      <c r="B243" s="10" t="s">
        <v>177</v>
      </c>
      <c r="C243" s="42" t="s">
        <v>178</v>
      </c>
      <c r="D243" s="62" t="s">
        <v>278</v>
      </c>
      <c r="E243" s="11">
        <v>3100</v>
      </c>
      <c r="F243" s="11"/>
      <c r="G243" s="12">
        <v>3100</v>
      </c>
      <c r="H243" s="22" t="s">
        <v>254</v>
      </c>
    </row>
    <row r="244" spans="1:8" s="23" customFormat="1" ht="27" customHeight="1">
      <c r="A244" s="22">
        <v>230</v>
      </c>
      <c r="B244" s="16" t="s">
        <v>179</v>
      </c>
      <c r="C244" s="16" t="s">
        <v>476</v>
      </c>
      <c r="D244" s="16" t="s">
        <v>224</v>
      </c>
      <c r="E244" s="17">
        <v>80000</v>
      </c>
      <c r="F244" s="20"/>
      <c r="G244" s="17">
        <v>80000</v>
      </c>
      <c r="H244" s="22" t="s">
        <v>616</v>
      </c>
    </row>
    <row r="245" spans="1:8" s="23" customFormat="1" ht="27" customHeight="1">
      <c r="A245" s="22">
        <v>231</v>
      </c>
      <c r="B245" s="16" t="s">
        <v>180</v>
      </c>
      <c r="C245" s="16" t="s">
        <v>475</v>
      </c>
      <c r="D245" s="16" t="s">
        <v>224</v>
      </c>
      <c r="E245" s="17">
        <v>15000</v>
      </c>
      <c r="F245" s="20"/>
      <c r="G245" s="17">
        <v>15000</v>
      </c>
      <c r="H245" s="22" t="s">
        <v>616</v>
      </c>
    </row>
    <row r="246" spans="1:8" s="23" customFormat="1" ht="27" customHeight="1">
      <c r="A246" s="22">
        <v>232</v>
      </c>
      <c r="B246" s="16" t="s">
        <v>181</v>
      </c>
      <c r="C246" s="16" t="s">
        <v>474</v>
      </c>
      <c r="D246" s="16" t="s">
        <v>224</v>
      </c>
      <c r="E246" s="17">
        <v>10000</v>
      </c>
      <c r="F246" s="20"/>
      <c r="G246" s="17">
        <v>10000</v>
      </c>
      <c r="H246" s="22" t="s">
        <v>616</v>
      </c>
    </row>
    <row r="247" spans="1:8" s="23" customFormat="1" ht="27" customHeight="1">
      <c r="A247" s="22">
        <v>233</v>
      </c>
      <c r="B247" s="16" t="s">
        <v>182</v>
      </c>
      <c r="C247" s="16" t="s">
        <v>477</v>
      </c>
      <c r="D247" s="16" t="s">
        <v>224</v>
      </c>
      <c r="E247" s="17">
        <v>20000</v>
      </c>
      <c r="F247" s="20"/>
      <c r="G247" s="17">
        <v>20000</v>
      </c>
      <c r="H247" s="22" t="s">
        <v>616</v>
      </c>
    </row>
    <row r="248" spans="1:8" s="23" customFormat="1" ht="27" customHeight="1">
      <c r="A248" s="22">
        <v>234</v>
      </c>
      <c r="B248" s="16" t="s">
        <v>183</v>
      </c>
      <c r="C248" s="16" t="s">
        <v>478</v>
      </c>
      <c r="D248" s="16" t="s">
        <v>224</v>
      </c>
      <c r="E248" s="17">
        <v>8000</v>
      </c>
      <c r="F248" s="20"/>
      <c r="G248" s="17">
        <v>8000</v>
      </c>
      <c r="H248" s="22" t="s">
        <v>616</v>
      </c>
    </row>
    <row r="249" spans="1:8" s="23" customFormat="1" ht="27" customHeight="1">
      <c r="A249" s="22">
        <v>235</v>
      </c>
      <c r="B249" s="16" t="s">
        <v>540</v>
      </c>
      <c r="C249" s="16" t="s">
        <v>590</v>
      </c>
      <c r="D249" s="16" t="s">
        <v>541</v>
      </c>
      <c r="E249" s="17">
        <v>7000</v>
      </c>
      <c r="F249" s="17"/>
      <c r="G249" s="17">
        <v>7000</v>
      </c>
      <c r="H249" s="22" t="s">
        <v>542</v>
      </c>
    </row>
    <row r="250" spans="1:8" s="23" customFormat="1" ht="27" customHeight="1">
      <c r="A250" s="22">
        <v>236</v>
      </c>
      <c r="B250" s="16" t="s">
        <v>543</v>
      </c>
      <c r="C250" s="16" t="s">
        <v>544</v>
      </c>
      <c r="D250" s="16" t="s">
        <v>545</v>
      </c>
      <c r="E250" s="17">
        <v>24978</v>
      </c>
      <c r="F250" s="17">
        <v>4500</v>
      </c>
      <c r="G250" s="17">
        <v>20478</v>
      </c>
      <c r="H250" s="17" t="s">
        <v>617</v>
      </c>
    </row>
    <row r="251" spans="1:8" s="9" customFormat="1" ht="27" customHeight="1">
      <c r="A251" s="22">
        <v>237</v>
      </c>
      <c r="B251" s="27" t="s">
        <v>184</v>
      </c>
      <c r="C251" s="27" t="s">
        <v>479</v>
      </c>
      <c r="D251" s="16" t="s">
        <v>224</v>
      </c>
      <c r="E251" s="17">
        <v>150000</v>
      </c>
      <c r="F251" s="17"/>
      <c r="G251" s="17">
        <v>150000</v>
      </c>
      <c r="H251" s="22" t="s">
        <v>254</v>
      </c>
    </row>
    <row r="252" spans="1:8" s="9" customFormat="1" ht="27" customHeight="1">
      <c r="A252" s="22">
        <v>238</v>
      </c>
      <c r="B252" s="27" t="s">
        <v>185</v>
      </c>
      <c r="C252" s="27" t="s">
        <v>186</v>
      </c>
      <c r="D252" s="16" t="s">
        <v>224</v>
      </c>
      <c r="E252" s="17">
        <v>50000</v>
      </c>
      <c r="F252" s="17"/>
      <c r="G252" s="17">
        <v>50000</v>
      </c>
      <c r="H252" s="22" t="s">
        <v>616</v>
      </c>
    </row>
    <row r="253" spans="1:8" s="9" customFormat="1" ht="27" customHeight="1">
      <c r="A253" s="22">
        <v>239</v>
      </c>
      <c r="B253" s="27" t="s">
        <v>187</v>
      </c>
      <c r="C253" s="27" t="s">
        <v>188</v>
      </c>
      <c r="D253" s="16" t="s">
        <v>224</v>
      </c>
      <c r="E253" s="17">
        <v>50000</v>
      </c>
      <c r="F253" s="17"/>
      <c r="G253" s="17">
        <v>50000</v>
      </c>
      <c r="H253" s="22" t="s">
        <v>616</v>
      </c>
    </row>
    <row r="254" spans="1:8" s="9" customFormat="1" ht="27" customHeight="1">
      <c r="A254" s="22">
        <v>240</v>
      </c>
      <c r="B254" s="10" t="s">
        <v>189</v>
      </c>
      <c r="C254" s="10" t="s">
        <v>190</v>
      </c>
      <c r="D254" s="62" t="s">
        <v>224</v>
      </c>
      <c r="E254" s="11">
        <v>20000</v>
      </c>
      <c r="F254" s="11"/>
      <c r="G254" s="11">
        <v>20000</v>
      </c>
      <c r="H254" s="22" t="s">
        <v>191</v>
      </c>
    </row>
    <row r="255" spans="1:8" s="9" customFormat="1" ht="27" customHeight="1">
      <c r="A255" s="22">
        <v>241</v>
      </c>
      <c r="B255" s="10" t="s">
        <v>480</v>
      </c>
      <c r="C255" s="10" t="s">
        <v>481</v>
      </c>
      <c r="D255" s="62" t="s">
        <v>224</v>
      </c>
      <c r="E255" s="11">
        <v>15000</v>
      </c>
      <c r="F255" s="11"/>
      <c r="G255" s="11">
        <v>15000</v>
      </c>
      <c r="H255" s="22" t="s">
        <v>325</v>
      </c>
    </row>
    <row r="256" spans="1:8" s="9" customFormat="1" ht="27" customHeight="1">
      <c r="A256" s="22">
        <v>242</v>
      </c>
      <c r="B256" s="10" t="s">
        <v>192</v>
      </c>
      <c r="C256" s="10" t="s">
        <v>535</v>
      </c>
      <c r="D256" s="62" t="s">
        <v>224</v>
      </c>
      <c r="E256" s="11">
        <v>200000</v>
      </c>
      <c r="F256" s="11"/>
      <c r="G256" s="11">
        <v>200000</v>
      </c>
      <c r="H256" s="22" t="s">
        <v>193</v>
      </c>
    </row>
    <row r="257" spans="1:8" s="23" customFormat="1" ht="27" customHeight="1">
      <c r="A257" s="22">
        <v>243</v>
      </c>
      <c r="B257" s="31" t="s">
        <v>194</v>
      </c>
      <c r="C257" s="31" t="s">
        <v>534</v>
      </c>
      <c r="D257" s="31" t="s">
        <v>281</v>
      </c>
      <c r="E257" s="29">
        <v>40000</v>
      </c>
      <c r="F257" s="29">
        <v>8000</v>
      </c>
      <c r="G257" s="29">
        <v>32000</v>
      </c>
      <c r="H257" s="22" t="s">
        <v>337</v>
      </c>
    </row>
    <row r="258" spans="1:8" s="23" customFormat="1" ht="27" customHeight="1">
      <c r="A258" s="22">
        <v>244</v>
      </c>
      <c r="B258" s="78" t="s">
        <v>195</v>
      </c>
      <c r="C258" s="78" t="s">
        <v>196</v>
      </c>
      <c r="D258" s="78" t="s">
        <v>224</v>
      </c>
      <c r="E258" s="79">
        <v>10000</v>
      </c>
      <c r="F258" s="32"/>
      <c r="G258" s="32">
        <v>10000</v>
      </c>
      <c r="H258" s="22" t="s">
        <v>274</v>
      </c>
    </row>
    <row r="259" spans="1:8" s="23" customFormat="1" ht="27" customHeight="1">
      <c r="A259" s="22">
        <v>245</v>
      </c>
      <c r="B259" s="37" t="s">
        <v>197</v>
      </c>
      <c r="C259" s="66" t="s">
        <v>198</v>
      </c>
      <c r="D259" s="87" t="s">
        <v>224</v>
      </c>
      <c r="E259" s="38">
        <v>12000</v>
      </c>
      <c r="F259" s="38"/>
      <c r="G259" s="4">
        <v>12000</v>
      </c>
      <c r="H259" s="22" t="s">
        <v>327</v>
      </c>
    </row>
    <row r="260" spans="1:8" s="23" customFormat="1" ht="27" customHeight="1">
      <c r="A260" s="22">
        <v>246</v>
      </c>
      <c r="B260" s="26" t="s">
        <v>199</v>
      </c>
      <c r="C260" s="19" t="s">
        <v>482</v>
      </c>
      <c r="D260" s="88" t="s">
        <v>358</v>
      </c>
      <c r="E260" s="38">
        <v>219000</v>
      </c>
      <c r="F260" s="38">
        <v>1000</v>
      </c>
      <c r="G260" s="38">
        <v>218000</v>
      </c>
      <c r="H260" s="22" t="s">
        <v>149</v>
      </c>
    </row>
    <row r="261" spans="1:8" s="23" customFormat="1" ht="27" customHeight="1">
      <c r="A261" s="22">
        <v>247</v>
      </c>
      <c r="B261" s="31" t="s">
        <v>200</v>
      </c>
      <c r="C261" s="31" t="s">
        <v>483</v>
      </c>
      <c r="D261" s="75" t="s">
        <v>224</v>
      </c>
      <c r="E261" s="32">
        <v>10000</v>
      </c>
      <c r="F261" s="32"/>
      <c r="G261" s="79">
        <v>10000</v>
      </c>
      <c r="H261" s="80" t="s">
        <v>274</v>
      </c>
    </row>
    <row r="262" spans="1:8" s="23" customFormat="1" ht="27" customHeight="1">
      <c r="A262" s="22">
        <v>248</v>
      </c>
      <c r="B262" s="19" t="s">
        <v>201</v>
      </c>
      <c r="C262" s="19" t="s">
        <v>484</v>
      </c>
      <c r="D262" s="60" t="s">
        <v>284</v>
      </c>
      <c r="E262" s="20">
        <v>13000</v>
      </c>
      <c r="F262" s="20"/>
      <c r="G262" s="81">
        <v>13000</v>
      </c>
      <c r="H262" s="80" t="s">
        <v>248</v>
      </c>
    </row>
    <row r="263" spans="1:8" s="23" customFormat="1" ht="27" customHeight="1">
      <c r="A263" s="22">
        <v>249</v>
      </c>
      <c r="B263" s="37" t="s">
        <v>202</v>
      </c>
      <c r="C263" s="66" t="s">
        <v>485</v>
      </c>
      <c r="D263" s="87" t="s">
        <v>224</v>
      </c>
      <c r="E263" s="38">
        <v>47568.35</v>
      </c>
      <c r="F263" s="38"/>
      <c r="G263" s="4">
        <v>47568</v>
      </c>
      <c r="H263" s="80" t="s">
        <v>327</v>
      </c>
    </row>
  </sheetData>
  <mergeCells count="2">
    <mergeCell ref="A1:H1"/>
    <mergeCell ref="F2:H2"/>
  </mergeCells>
  <printOptions/>
  <pageMargins left="1.21" right="0.75" top="0.45" bottom="0.4" header="0.31" footer="0.2"/>
  <pageSetup horizontalDpi="600" verticalDpi="600" orientation="landscape" paperSize="8" r:id="rId1"/>
  <headerFooter alignWithMargins="0">
    <oddFooter>&amp;C第&amp;P页 共&amp;N页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微软用户</cp:lastModifiedBy>
  <cp:lastPrinted>2011-10-12T06:38:22Z</cp:lastPrinted>
  <dcterms:created xsi:type="dcterms:W3CDTF">2010-08-13T00:55:16Z</dcterms:created>
  <dcterms:modified xsi:type="dcterms:W3CDTF">2011-10-25T01:45:56Z</dcterms:modified>
  <cp:category/>
  <cp:version/>
  <cp:contentType/>
  <cp:contentStatus/>
</cp:coreProperties>
</file>