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/>
  <calcPr fullCalcOnLoad="1"/>
</workbook>
</file>

<file path=xl/sharedStrings.xml><?xml version="1.0" encoding="utf-8"?>
<sst xmlns="http://schemas.openxmlformats.org/spreadsheetml/2006/main" count="364" uniqueCount="218">
  <si>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</si>
  <si>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</si>
  <si>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</si>
  <si>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</si>
  <si>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</si>
  <si>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</si>
  <si>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</si>
  <si>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</si>
  <si>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</si>
  <si>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</si>
  <si>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</si>
  <si>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</si>
  <si>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</si>
  <si>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</si>
  <si>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</si>
  <si>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</si>
  <si>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</si>
  <si>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</si>
  <si>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</si>
  <si>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</si>
  <si>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</si>
  <si>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</si>
  <si>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</si>
  <si>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</si>
  <si>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</si>
  <si>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</si>
  <si>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</si>
  <si>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</si>
  <si>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</si>
  <si>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</si>
  <si>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</si>
  <si>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</si>
  <si>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</si>
  <si>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</si>
  <si>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</si>
  <si>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</si>
  <si>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</si>
  <si>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</si>
  <si>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</si>
  <si>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</si>
  <si>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</si>
  <si>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</si>
  <si>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</si>
  <si>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</si>
  <si>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</si>
  <si>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</si>
  <si>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</si>
  <si>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</si>
  <si>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</si>
  <si>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</si>
  <si>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</si>
  <si>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</si>
  <si>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</si>
  <si>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205</t>
  </si>
  <si>
    <t>教育支出</t>
  </si>
  <si>
    <t>08</t>
  </si>
  <si>
    <t>02</t>
  </si>
  <si>
    <t>进修及培训</t>
  </si>
  <si>
    <t>干部教育</t>
  </si>
  <si>
    <t>208</t>
  </si>
  <si>
    <t>社会保障和就业支出</t>
  </si>
  <si>
    <t>05</t>
  </si>
  <si>
    <t>行政事业单位离退休</t>
  </si>
  <si>
    <t>01</t>
  </si>
  <si>
    <t>归口管理的行政单位离退休</t>
  </si>
  <si>
    <t>事业单位离退休</t>
  </si>
  <si>
    <t>210</t>
  </si>
  <si>
    <t>医疗卫生与计划生育支出</t>
  </si>
  <si>
    <t>医疗保障</t>
  </si>
  <si>
    <t>01</t>
  </si>
  <si>
    <t>行政单位医疗</t>
  </si>
  <si>
    <t>事业单位医疗</t>
  </si>
  <si>
    <t>221</t>
  </si>
  <si>
    <t>住房保障支出</t>
  </si>
  <si>
    <t>住房改革支出</t>
  </si>
  <si>
    <t>住房公积金</t>
  </si>
  <si>
    <t>03</t>
  </si>
  <si>
    <t>购房补贴</t>
  </si>
  <si>
    <t>进修及培训</t>
  </si>
  <si>
    <t>单位名称：中国共产党江门市委员会党校</t>
  </si>
  <si>
    <t xml:space="preserve">单位：中国共产党江门市委员会党校                          </t>
  </si>
  <si>
    <t xml:space="preserve">单位：中国共产党江门市委员会党校                         </t>
  </si>
  <si>
    <t xml:space="preserve">    第二部分    2015年中国共产党江门市委员会党校部门预算表</t>
  </si>
  <si>
    <t>2015年度中国共产党江门市委员会党校预算公开</t>
  </si>
  <si>
    <t>07</t>
  </si>
  <si>
    <t>99</t>
  </si>
  <si>
    <t>计划生育事务</t>
  </si>
  <si>
    <t>其他计划生育事务支出</t>
  </si>
  <si>
    <t xml:space="preserve">   2015年部门公共财政预算拨款
及基金预算拨款支出预算表（基本支出）</t>
  </si>
  <si>
    <t xml:space="preserve">  2015年部门收支预算总表</t>
  </si>
  <si>
    <t xml:space="preserve">  2015年部门公共财政预算拨款
及基金预算拨款支出预算表（项目支出）</t>
  </si>
  <si>
    <t xml:space="preserve">单位名称：中国共产党江门市委员会党校                             </t>
  </si>
  <si>
    <t>项目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</si>
  <si>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</si>
  <si>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</si>
  <si>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</si>
  <si>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</si>
  <si>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</si>
  <si>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</si>
  <si>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 xml:space="preserve"> 2015 年“三公”经费预算财政拨款情况统计表</t>
  </si>
  <si>
    <t>本年预算数</t>
  </si>
  <si>
    <t>基本支出预算表———工资福利支出、对个人和家庭的补助支出预算表</t>
  </si>
  <si>
    <t>中国共产党江门市委员会党校(一级)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</si>
  <si>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</si>
  <si>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</si>
  <si>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</si>
  <si>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</si>
  <si>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</si>
  <si>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</si>
  <si>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</si>
  <si>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</si>
  <si>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</si>
  <si>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</si>
  <si>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</si>
  <si>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</si>
  <si>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</si>
  <si>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</si>
  <si>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</si>
  <si>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</si>
  <si>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</si>
  <si>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</si>
  <si>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</si>
  <si>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</si>
  <si>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</si>
  <si>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</si>
  <si>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</si>
  <si>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</si>
  <si>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</si>
  <si>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</si>
  <si>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</si>
  <si>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</si>
  <si>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</si>
  <si>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</si>
  <si>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</si>
  <si>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</si>
  <si>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</si>
  <si>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205</t>
  </si>
  <si>
    <t>教育支出</t>
  </si>
  <si>
    <t>08</t>
  </si>
  <si>
    <t>　进修及培训</t>
  </si>
  <si>
    <t>02</t>
  </si>
  <si>
    <t>　　干部教育</t>
  </si>
  <si>
    <t>202001</t>
  </si>
  <si>
    <t>　　　中国共产党江门市委员会党校</t>
  </si>
  <si>
    <t>202002</t>
  </si>
  <si>
    <t>　　　中国共产党江门市委员会党  校</t>
  </si>
  <si>
    <t>208</t>
  </si>
  <si>
    <t>社会保障和就业支出</t>
  </si>
  <si>
    <t>05</t>
  </si>
  <si>
    <t>　行政事业单位离退休</t>
  </si>
  <si>
    <t>01</t>
  </si>
  <si>
    <t>　　归口管理的行政单位离退休</t>
  </si>
  <si>
    <t>　　事业单位离退休</t>
  </si>
  <si>
    <t>210</t>
  </si>
  <si>
    <t>医疗卫生与计划生育支出</t>
  </si>
  <si>
    <t>　医疗保障</t>
  </si>
  <si>
    <t>　　行政单位医疗</t>
  </si>
  <si>
    <t>　　事业单位医疗</t>
  </si>
  <si>
    <t>07</t>
  </si>
  <si>
    <t>　计划生育事务</t>
  </si>
  <si>
    <t>99</t>
  </si>
  <si>
    <t>　　其他计划生育事务支出</t>
  </si>
  <si>
    <t>221</t>
  </si>
  <si>
    <t>住房保障支出</t>
  </si>
  <si>
    <t>　住房改革支出</t>
  </si>
  <si>
    <t>　　住房公积金</t>
  </si>
  <si>
    <t>03</t>
  </si>
  <si>
    <t>　　购房补贴</t>
  </si>
  <si>
    <t>基本支出—社会保障缴费表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</si>
  <si>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</si>
  <si>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</si>
  <si>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</si>
  <si>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</si>
  <si>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</si>
  <si>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</si>
  <si>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</si>
  <si>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</si>
  <si>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</si>
  <si>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</si>
  <si>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基本支出预算表———商品和服务支出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</si>
  <si>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</si>
  <si>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</si>
  <si>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</si>
  <si>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</si>
  <si>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</si>
  <si>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</si>
  <si>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</si>
  <si>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</si>
  <si>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</si>
  <si>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</si>
  <si>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</si>
  <si>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</si>
  <si>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</si>
  <si>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</si>
  <si>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</si>
  <si>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</si>
  <si>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</si>
  <si>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</si>
  <si>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</si>
  <si>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</si>
  <si>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</si>
  <si>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</si>
  <si>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</si>
  <si>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</si>
  <si>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</si>
  <si>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</si>
  <si>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</si>
  <si>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</si>
  <si>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纳入预算管理的政府性基金收支预算表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</si>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</sst>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_ 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4"/>
      <name val="宋体"/>
      <family val="0"/>
    </font>
    <font>
      <b/>
      <sz val="14"/>
      <name val="仿宋_GB2312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5" fillId="17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16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3" fontId="6" fillId="0" borderId="10" xfId="49" applyFont="1" applyFill="1" applyBorder="1" applyAlignment="1" applyProtection="1">
      <alignment horizontal="center"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43" fontId="6" fillId="24" borderId="10" xfId="49" applyFont="1" applyFill="1" applyBorder="1" applyAlignment="1" applyProtection="1">
      <alignment horizontal="right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181" fontId="5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1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24" borderId="0" xfId="0" applyNumberFormat="1" applyFill="1" applyBorder="1" applyAlignment="1" applyProtection="1">
      <alignment/>
      <protection/>
    </xf>
    <xf numFmtId="0" fontId="18" fillId="24" borderId="11" xfId="0" applyNumberFormat="1" applyFont="1" applyFill="1" applyBorder="1" applyAlignment="1" applyProtection="1">
      <alignment horizontal="center" vertical="center"/>
      <protection/>
    </xf>
    <xf numFmtId="0" fontId="19" fillId="16" borderId="10" xfId="0" applyNumberFormat="1" applyFont="1" applyFill="1" applyBorder="1" applyAlignment="1" applyProtection="1">
      <alignment horizontal="center" vertical="center"/>
      <protection/>
    </xf>
    <xf numFmtId="0" fontId="19" fillId="16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12" xfId="0" applyNumberFormat="1" applyFont="1" applyFill="1" applyBorder="1" applyAlignment="1" applyProtection="1">
      <alignment horizontal="left" vertical="center" wrapText="1"/>
      <protection/>
    </xf>
    <xf numFmtId="176" fontId="19" fillId="24" borderId="12" xfId="0" applyNumberFormat="1" applyFont="1" applyFill="1" applyBorder="1" applyAlignment="1" applyProtection="1">
      <alignment horizontal="right" vertical="center" wrapText="1"/>
      <protection/>
    </xf>
    <xf numFmtId="0" fontId="0" fillId="24" borderId="13" xfId="0" applyNumberFormat="1" applyFill="1" applyBorder="1" applyAlignment="1" applyProtection="1">
      <alignment/>
      <protection/>
    </xf>
    <xf numFmtId="0" fontId="19" fillId="16" borderId="14" xfId="0" applyNumberFormat="1" applyFont="1" applyFill="1" applyBorder="1" applyAlignment="1" applyProtection="1">
      <alignment horizontal="center" vertical="center" wrapText="1"/>
      <protection/>
    </xf>
    <xf numFmtId="0" fontId="19" fillId="16" borderId="14" xfId="0" applyNumberFormat="1" applyFont="1" applyFill="1" applyBorder="1" applyAlignment="1" applyProtection="1">
      <alignment horizontal="center" vertical="center"/>
      <protection/>
    </xf>
    <xf numFmtId="0" fontId="20" fillId="16" borderId="15" xfId="0" applyNumberFormat="1" applyFont="1" applyFill="1" applyBorder="1" applyAlignment="1" applyProtection="1">
      <alignment horizontal="center" vertical="center"/>
      <protection/>
    </xf>
    <xf numFmtId="0" fontId="19" fillId="16" borderId="15" xfId="0" applyNumberFormat="1" applyFont="1" applyFill="1" applyBorder="1" applyAlignment="1" applyProtection="1">
      <alignment horizontal="center" vertical="center"/>
      <protection/>
    </xf>
    <xf numFmtId="0" fontId="19" fillId="16" borderId="16" xfId="0" applyNumberFormat="1" applyFont="1" applyFill="1" applyBorder="1" applyAlignment="1" applyProtection="1">
      <alignment horizontal="center" vertical="center"/>
      <protection/>
    </xf>
    <xf numFmtId="0" fontId="19" fillId="24" borderId="17" xfId="0" applyNumberFormat="1" applyFont="1" applyFill="1" applyBorder="1" applyAlignment="1" applyProtection="1">
      <alignment horizontal="center" vertical="center"/>
      <protection/>
    </xf>
    <xf numFmtId="0" fontId="19" fillId="24" borderId="17" xfId="0" applyNumberFormat="1" applyFont="1" applyFill="1" applyBorder="1" applyAlignment="1" applyProtection="1">
      <alignment horizontal="left" vertical="center"/>
      <protection/>
    </xf>
    <xf numFmtId="0" fontId="19" fillId="24" borderId="17" xfId="0" applyNumberFormat="1" applyFont="1" applyFill="1" applyBorder="1" applyAlignment="1" applyProtection="1">
      <alignment horizontal="left" vertical="center" wrapText="1"/>
      <protection/>
    </xf>
    <xf numFmtId="176" fontId="19" fillId="24" borderId="17" xfId="0" applyNumberFormat="1" applyFont="1" applyFill="1" applyBorder="1" applyAlignment="1" applyProtection="1">
      <alignment horizontal="right" vertical="center"/>
      <protection/>
    </xf>
    <xf numFmtId="176" fontId="19" fillId="24" borderId="18" xfId="0" applyNumberFormat="1" applyFont="1" applyFill="1" applyBorder="1" applyAlignment="1" applyProtection="1">
      <alignment horizontal="right" vertical="center"/>
      <protection/>
    </xf>
    <xf numFmtId="0" fontId="23" fillId="24" borderId="11" xfId="0" applyNumberFormat="1" applyFont="1" applyFill="1" applyBorder="1" applyAlignment="1" applyProtection="1">
      <alignment vertical="center"/>
      <protection/>
    </xf>
    <xf numFmtId="0" fontId="19" fillId="24" borderId="11" xfId="0" applyNumberFormat="1" applyFont="1" applyFill="1" applyBorder="1" applyAlignment="1" applyProtection="1">
      <alignment vertical="center"/>
      <protection/>
    </xf>
    <xf numFmtId="0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NumberFormat="1" applyFont="1" applyFill="1" applyBorder="1" applyAlignment="1" applyProtection="1">
      <alignment horizontal="left" vertical="center" wrapText="1"/>
      <protection/>
    </xf>
    <xf numFmtId="176" fontId="19" fillId="24" borderId="10" xfId="0" applyNumberFormat="1" applyFont="1" applyFill="1" applyBorder="1" applyAlignment="1" applyProtection="1">
      <alignment horizontal="right" vertical="center" wrapText="1"/>
      <protection/>
    </xf>
    <xf numFmtId="0" fontId="19" fillId="24" borderId="19" xfId="0" applyNumberFormat="1" applyFont="1" applyFill="1" applyBorder="1" applyAlignment="1" applyProtection="1">
      <alignment horizontal="center" vertical="center" wrapText="1"/>
      <protection/>
    </xf>
    <xf numFmtId="0" fontId="19" fillId="24" borderId="19" xfId="0" applyNumberFormat="1" applyFont="1" applyFill="1" applyBorder="1" applyAlignment="1" applyProtection="1">
      <alignment horizontal="left" vertical="center" wrapText="1"/>
      <protection/>
    </xf>
    <xf numFmtId="176" fontId="19" fillId="24" borderId="19" xfId="0" applyNumberFormat="1" applyFont="1" applyFill="1" applyBorder="1" applyAlignment="1" applyProtection="1">
      <alignment horizontal="right" vertical="center" wrapText="1"/>
      <protection/>
    </xf>
    <xf numFmtId="176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24" borderId="0" xfId="0" applyNumberFormat="1" applyFill="1" applyBorder="1" applyAlignment="1" applyProtection="1">
      <alignment/>
      <protection/>
    </xf>
    <xf numFmtId="0" fontId="17" fillId="24" borderId="13" xfId="0" applyNumberFormat="1" applyFill="1" applyBorder="1" applyAlignment="1" applyProtection="1">
      <alignment horizontal="right" vertical="center"/>
      <protection/>
    </xf>
    <xf numFmtId="0" fontId="0" fillId="24" borderId="13" xfId="0" applyNumberFormat="1" applyFill="1" applyBorder="1" applyAlignment="1" applyProtection="1">
      <alignment horizontal="right"/>
      <protection/>
    </xf>
    <xf numFmtId="0" fontId="14" fillId="24" borderId="13" xfId="0" applyNumberFormat="1" applyFill="1" applyBorder="1" applyAlignment="1" applyProtection="1">
      <alignment horizontal="right"/>
      <protection/>
    </xf>
    <xf numFmtId="0" fontId="19" fillId="16" borderId="20" xfId="0" applyNumberFormat="1" applyFill="1" applyBorder="1" applyAlignment="1" applyProtection="1">
      <alignment horizontal="center" vertical="center" wrapText="1"/>
      <protection/>
    </xf>
    <xf numFmtId="0" fontId="19" fillId="16" borderId="21" xfId="0" applyNumberFormat="1" applyFill="1" applyBorder="1" applyAlignment="1" applyProtection="1">
      <alignment horizontal="center" vertical="center"/>
      <protection/>
    </xf>
    <xf numFmtId="0" fontId="19" fillId="16" borderId="17" xfId="0" applyNumberFormat="1" applyFill="1" applyBorder="1" applyAlignment="1" applyProtection="1">
      <alignment horizontal="center" vertical="center" wrapText="1"/>
      <protection/>
    </xf>
    <xf numFmtId="0" fontId="19" fillId="16" borderId="22" xfId="0" applyNumberFormat="1" applyFill="1" applyBorder="1" applyAlignment="1" applyProtection="1">
      <alignment horizontal="center" vertical="center"/>
      <protection/>
    </xf>
    <xf numFmtId="0" fontId="19" fillId="16" borderId="23" xfId="0" applyNumberFormat="1" applyFill="1" applyBorder="1" applyAlignment="1" applyProtection="1">
      <alignment horizontal="center" vertical="center"/>
      <protection/>
    </xf>
    <xf numFmtId="0" fontId="19" fillId="16" borderId="12" xfId="0" applyNumberFormat="1" applyFill="1" applyBorder="1" applyAlignment="1" applyProtection="1">
      <alignment horizontal="center" vertical="center"/>
      <protection/>
    </xf>
    <xf numFmtId="0" fontId="19" fillId="16" borderId="10" xfId="0" applyNumberFormat="1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Border="1" applyAlignment="1" applyProtection="1">
      <alignment horizontal="center"/>
      <protection/>
    </xf>
    <xf numFmtId="0" fontId="16" fillId="24" borderId="0" xfId="0" applyNumberFormat="1" applyFont="1" applyFill="1" applyBorder="1" applyAlignment="1" applyProtection="1">
      <alignment horizontal="center"/>
      <protection/>
    </xf>
    <xf numFmtId="0" fontId="17" fillId="24" borderId="11" xfId="0" applyNumberFormat="1" applyFont="1" applyFill="1" applyBorder="1" applyAlignment="1" applyProtection="1">
      <alignment horizontal="left" vertical="center"/>
      <protection/>
    </xf>
    <xf numFmtId="0" fontId="14" fillId="24" borderId="11" xfId="0" applyNumberFormat="1" applyFont="1" applyFill="1" applyBorder="1" applyAlignment="1" applyProtection="1">
      <alignment horizontal="center" vertical="center"/>
      <protection/>
    </xf>
    <xf numFmtId="0" fontId="14" fillId="16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6" fillId="16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49" fontId="5" fillId="16" borderId="24" xfId="0" applyNumberFormat="1" applyFont="1" applyFill="1" applyBorder="1" applyAlignment="1" applyProtection="1">
      <alignment horizontal="center" vertical="center" wrapText="1"/>
      <protection/>
    </xf>
    <xf numFmtId="49" fontId="5" fillId="16" borderId="25" xfId="0" applyNumberFormat="1" applyFont="1" applyFill="1" applyBorder="1" applyAlignment="1" applyProtection="1">
      <alignment horizontal="center" vertical="center" wrapText="1"/>
      <protection/>
    </xf>
    <xf numFmtId="0" fontId="5" fillId="16" borderId="24" xfId="0" applyNumberFormat="1" applyFont="1" applyFill="1" applyBorder="1" applyAlignment="1" applyProtection="1">
      <alignment horizontal="center" vertical="center" wrapText="1"/>
      <protection/>
    </xf>
    <xf numFmtId="0" fontId="5" fillId="16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16" borderId="10" xfId="0" applyNumberFormat="1" applyFont="1" applyFill="1" applyBorder="1" applyAlignment="1" applyProtection="1">
      <alignment horizontal="center" vertical="center" wrapText="1"/>
      <protection/>
    </xf>
    <xf numFmtId="0" fontId="19" fillId="16" borderId="14" xfId="0" applyNumberFormat="1" applyFont="1" applyFill="1" applyBorder="1" applyAlignment="1" applyProtection="1">
      <alignment horizontal="center" vertical="center" wrapText="1"/>
      <protection/>
    </xf>
    <xf numFmtId="0" fontId="19" fillId="16" borderId="16" xfId="0" applyNumberFormat="1" applyFont="1" applyFill="1" applyBorder="1" applyAlignment="1" applyProtection="1">
      <alignment horizontal="center" vertical="center" wrapText="1"/>
      <protection/>
    </xf>
    <xf numFmtId="0" fontId="19" fillId="16" borderId="17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/>
      <protection/>
    </xf>
    <xf numFmtId="0" fontId="14" fillId="24" borderId="13" xfId="0" applyNumberFormat="1" applyFont="1" applyFill="1" applyBorder="1" applyAlignment="1" applyProtection="1">
      <alignment vertical="center"/>
      <protection/>
    </xf>
    <xf numFmtId="0" fontId="14" fillId="24" borderId="11" xfId="0" applyNumberFormat="1" applyFont="1" applyFill="1" applyBorder="1" applyAlignment="1" applyProtection="1">
      <alignment vertical="center"/>
      <protection/>
    </xf>
    <xf numFmtId="0" fontId="19" fillId="16" borderId="20" xfId="0" applyNumberFormat="1" applyFont="1" applyFill="1" applyBorder="1" applyAlignment="1" applyProtection="1">
      <alignment horizontal="center" vertical="center" wrapText="1"/>
      <protection/>
    </xf>
    <xf numFmtId="0" fontId="19" fillId="16" borderId="26" xfId="0" applyNumberFormat="1" applyFont="1" applyFill="1" applyBorder="1" applyAlignment="1" applyProtection="1">
      <alignment horizontal="center" vertical="center" wrapText="1"/>
      <protection/>
    </xf>
    <xf numFmtId="0" fontId="19" fillId="16" borderId="15" xfId="0" applyNumberFormat="1" applyFont="1" applyFill="1" applyBorder="1" applyAlignment="1" applyProtection="1">
      <alignment horizontal="center" vertical="center" wrapText="1"/>
      <protection/>
    </xf>
    <xf numFmtId="0" fontId="19" fillId="16" borderId="17" xfId="0" applyNumberFormat="1" applyFont="1" applyFill="1" applyBorder="1" applyAlignment="1" applyProtection="1">
      <alignment horizontal="center" vertical="center"/>
      <protection/>
    </xf>
    <xf numFmtId="0" fontId="14" fillId="25" borderId="18" xfId="0" applyNumberFormat="1" applyFont="1" applyFill="1" applyBorder="1" applyAlignment="1" applyProtection="1">
      <alignment horizontal="center" vertical="center"/>
      <protection/>
    </xf>
    <xf numFmtId="0" fontId="19" fillId="16" borderId="27" xfId="0" applyNumberFormat="1" applyFont="1" applyFill="1" applyBorder="1" applyAlignment="1" applyProtection="1">
      <alignment horizontal="center" vertical="center" wrapText="1"/>
      <protection/>
    </xf>
    <xf numFmtId="0" fontId="19" fillId="16" borderId="18" xfId="0" applyNumberFormat="1" applyFont="1" applyFill="1" applyBorder="1" applyAlignment="1" applyProtection="1">
      <alignment horizontal="center" vertical="center" wrapText="1"/>
      <protection/>
    </xf>
    <xf numFmtId="0" fontId="14" fillId="25" borderId="18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horizontal="center"/>
      <protection/>
    </xf>
    <xf numFmtId="0" fontId="22" fillId="24" borderId="0" xfId="0" applyNumberFormat="1" applyFont="1" applyFill="1" applyBorder="1" applyAlignment="1" applyProtection="1">
      <alignment horizontal="center"/>
      <protection/>
    </xf>
    <xf numFmtId="0" fontId="14" fillId="24" borderId="11" xfId="0" applyNumberFormat="1" applyFont="1" applyFill="1" applyBorder="1" applyAlignment="1" applyProtection="1">
      <alignment horizontal="left" vertical="center"/>
      <protection/>
    </xf>
    <xf numFmtId="0" fontId="14" fillId="16" borderId="10" xfId="0" applyNumberFormat="1" applyFont="1" applyFill="1" applyBorder="1" applyAlignment="1" applyProtection="1">
      <alignment horizontal="center" vertical="center" wrapText="1"/>
      <protection/>
    </xf>
    <xf numFmtId="0" fontId="14" fillId="16" borderId="10" xfId="0" applyNumberFormat="1" applyFont="1" applyFill="1" applyBorder="1" applyAlignment="1" applyProtection="1">
      <alignment vertical="center"/>
      <protection/>
    </xf>
    <xf numFmtId="0" fontId="19" fillId="16" borderId="10" xfId="0" applyNumberFormat="1" applyFont="1" applyFill="1" applyBorder="1" applyAlignment="1" applyProtection="1">
      <alignment vertical="center"/>
      <protection/>
    </xf>
    <xf numFmtId="0" fontId="14" fillId="24" borderId="0" xfId="0" applyNumberFormat="1" applyFill="1" applyBorder="1" applyAlignment="1" applyProtection="1">
      <alignment/>
      <protection/>
    </xf>
    <xf numFmtId="0" fontId="0" fillId="24" borderId="0" xfId="0" applyNumberFormat="1" applyFill="1" applyBorder="1" applyAlignment="1" applyProtection="1">
      <alignment/>
      <protection/>
    </xf>
    <xf numFmtId="0" fontId="40" fillId="24" borderId="0" xfId="0" applyNumberFormat="1" applyFill="1" applyBorder="1" applyAlignment="1" applyProtection="1">
      <alignment horizontal="center"/>
      <protection/>
    </xf>
    <xf numFmtId="0" fontId="17" fillId="24" borderId="13" xfId="0" applyNumberFormat="1" applyFill="1" applyBorder="1" applyAlignment="1" applyProtection="1">
      <alignment horizontal="left" vertical="center"/>
      <protection/>
    </xf>
    <xf numFmtId="0" fontId="19" fillId="16" borderId="22" xfId="0" applyNumberFormat="1" applyFill="1" applyBorder="1" applyAlignment="1" applyProtection="1">
      <alignment horizontal="center" vertical="center" wrapText="1"/>
      <protection/>
    </xf>
    <xf numFmtId="0" fontId="19" fillId="16" borderId="28" xfId="0" applyNumberFormat="1" applyFill="1" applyBorder="1" applyAlignment="1" applyProtection="1">
      <alignment horizontal="center" vertical="center" wrapText="1"/>
      <protection/>
    </xf>
    <xf numFmtId="0" fontId="14" fillId="25" borderId="29" xfId="0" applyNumberFormat="1" applyFill="1" applyBorder="1" applyAlignment="1" applyProtection="1">
      <alignment horizontal="center" vertical="center" wrapText="1"/>
      <protection/>
    </xf>
    <xf numFmtId="0" fontId="19" fillId="16" borderId="29" xfId="0" applyNumberFormat="1" applyFill="1" applyBorder="1" applyAlignment="1" applyProtection="1">
      <alignment horizontal="center" vertical="center" wrapText="1"/>
      <protection/>
    </xf>
    <xf numFmtId="0" fontId="19" fillId="16" borderId="18" xfId="0" applyNumberFormat="1" applyFill="1" applyBorder="1" applyAlignment="1" applyProtection="1">
      <alignment horizontal="center" vertical="center" wrapText="1"/>
      <protection/>
    </xf>
    <xf numFmtId="0" fontId="19" fillId="16" borderId="20" xfId="0" applyNumberFormat="1" applyFill="1" applyBorder="1" applyAlignment="1" applyProtection="1">
      <alignment horizontal="center" vertical="center" wrapText="1"/>
      <protection/>
    </xf>
    <xf numFmtId="0" fontId="19" fillId="16" borderId="21" xfId="0" applyNumberFormat="1" applyFill="1" applyBorder="1" applyAlignment="1" applyProtection="1">
      <alignment horizontal="center" vertical="center" wrapText="1"/>
      <protection/>
    </xf>
    <xf numFmtId="0" fontId="19" fillId="16" borderId="27" xfId="0" applyNumberFormat="1" applyFill="1" applyBorder="1" applyAlignment="1" applyProtection="1">
      <alignment horizontal="center" vertical="center" wrapText="1"/>
      <protection/>
    </xf>
    <xf numFmtId="0" fontId="19" fillId="16" borderId="26" xfId="0" applyNumberFormat="1" applyFill="1" applyBorder="1" applyAlignment="1" applyProtection="1">
      <alignment horizontal="center" vertical="center"/>
      <protection/>
    </xf>
    <xf numFmtId="0" fontId="19" fillId="16" borderId="17" xfId="0" applyNumberFormat="1" applyFill="1" applyBorder="1" applyAlignment="1" applyProtection="1">
      <alignment horizontal="center" vertical="center"/>
      <protection/>
    </xf>
    <xf numFmtId="0" fontId="19" fillId="16" borderId="21" xfId="0" applyNumberFormat="1" applyFill="1" applyBorder="1" applyAlignment="1" applyProtection="1">
      <alignment horizontal="center" vertical="center"/>
      <protection/>
    </xf>
    <xf numFmtId="0" fontId="14" fillId="25" borderId="26" xfId="0" applyNumberFormat="1" applyFill="1" applyBorder="1" applyAlignment="1" applyProtection="1">
      <alignment horizontal="center" vertical="center"/>
      <protection/>
    </xf>
    <xf numFmtId="0" fontId="19" fillId="16" borderId="17" xfId="0" applyNumberFormat="1" applyFill="1" applyBorder="1" applyAlignment="1" applyProtection="1">
      <alignment horizontal="center" vertical="center" wrapText="1"/>
      <protection/>
    </xf>
    <xf numFmtId="0" fontId="19" fillId="16" borderId="26" xfId="0" applyNumberForma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91.00390625" style="0" bestFit="1" customWidth="1"/>
  </cols>
  <sheetData>
    <row r="2" ht="18.75">
      <c r="A2" s="46" t="s">
        <v>83</v>
      </c>
    </row>
    <row r="7" spans="1:3" ht="73.5" customHeight="1">
      <c r="A7" s="42"/>
      <c r="C7" s="42"/>
    </row>
    <row r="11" ht="63">
      <c r="A11" s="44" t="s">
        <v>82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C11" sqref="C11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99"/>
      <c r="B1" s="99"/>
      <c r="C1" s="99"/>
      <c r="D1" s="99"/>
    </row>
    <row r="2" spans="1:4" ht="18" customHeight="1">
      <c r="A2" s="1"/>
      <c r="B2" s="1"/>
      <c r="C2" s="1"/>
      <c r="D2" s="1"/>
    </row>
    <row r="3" spans="1:4" s="3" customFormat="1" ht="28.5" customHeight="1">
      <c r="A3" s="100" t="s">
        <v>89</v>
      </c>
      <c r="B3" s="101"/>
      <c r="C3" s="101"/>
      <c r="D3" s="101"/>
    </row>
    <row r="4" spans="1:4" s="7" customFormat="1" ht="45" customHeight="1">
      <c r="A4" s="4" t="s">
        <v>79</v>
      </c>
      <c r="B4" s="5"/>
      <c r="C4" s="5"/>
      <c r="D4" s="6" t="s">
        <v>0</v>
      </c>
    </row>
    <row r="5" spans="1:4" ht="18" customHeight="1">
      <c r="A5" s="102" t="s">
        <v>1</v>
      </c>
      <c r="B5" s="102"/>
      <c r="C5" s="102" t="s">
        <v>2</v>
      </c>
      <c r="D5" s="102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1236.93</v>
      </c>
      <c r="C7" s="9" t="s">
        <v>6</v>
      </c>
      <c r="D7" s="78">
        <v>0</v>
      </c>
    </row>
    <row r="8" spans="1:4" s="11" customFormat="1" ht="18" customHeight="1">
      <c r="A8" s="12"/>
      <c r="B8" s="10"/>
      <c r="C8" s="9" t="s">
        <v>7</v>
      </c>
      <c r="D8" s="78">
        <v>0</v>
      </c>
    </row>
    <row r="9" spans="1:4" s="11" customFormat="1" ht="18" customHeight="1">
      <c r="A9" s="9" t="s">
        <v>8</v>
      </c>
      <c r="B9" s="78">
        <v>0</v>
      </c>
      <c r="C9" s="9" t="s">
        <v>9</v>
      </c>
      <c r="D9" s="78">
        <v>0</v>
      </c>
    </row>
    <row r="10" spans="1:4" s="11" customFormat="1" ht="18" customHeight="1">
      <c r="A10" s="12"/>
      <c r="B10" s="10"/>
      <c r="C10" s="9" t="s">
        <v>10</v>
      </c>
      <c r="D10" s="10">
        <v>2312.46</v>
      </c>
    </row>
    <row r="11" spans="1:4" s="11" customFormat="1" ht="18" customHeight="1">
      <c r="A11" s="9" t="s">
        <v>11</v>
      </c>
      <c r="B11" s="78">
        <v>0</v>
      </c>
      <c r="C11" s="9" t="s">
        <v>12</v>
      </c>
      <c r="D11" s="78">
        <v>0</v>
      </c>
    </row>
    <row r="12" spans="1:4" s="11" customFormat="1" ht="18" customHeight="1">
      <c r="A12" s="13"/>
      <c r="B12" s="10"/>
      <c r="C12" s="9" t="s">
        <v>13</v>
      </c>
      <c r="D12" s="78">
        <v>0</v>
      </c>
    </row>
    <row r="13" spans="1:4" s="11" customFormat="1" ht="18" customHeight="1">
      <c r="A13" s="9" t="s">
        <v>14</v>
      </c>
      <c r="B13" s="78">
        <v>0</v>
      </c>
      <c r="C13" s="9" t="s">
        <v>15</v>
      </c>
      <c r="D13" s="10">
        <v>340.37</v>
      </c>
    </row>
    <row r="14" spans="1:4" s="11" customFormat="1" ht="18" customHeight="1">
      <c r="A14" s="9"/>
      <c r="B14" s="10"/>
      <c r="C14" s="9" t="s">
        <v>16</v>
      </c>
      <c r="D14" s="10">
        <v>103.86</v>
      </c>
    </row>
    <row r="15" spans="1:4" s="11" customFormat="1" ht="18" customHeight="1">
      <c r="A15" s="9" t="s">
        <v>17</v>
      </c>
      <c r="B15" s="10">
        <v>391</v>
      </c>
      <c r="C15" s="9" t="s">
        <v>18</v>
      </c>
      <c r="D15" s="78">
        <v>0</v>
      </c>
    </row>
    <row r="16" spans="1:4" s="11" customFormat="1" ht="18" customHeight="1">
      <c r="A16" s="9"/>
      <c r="B16" s="10"/>
      <c r="C16" s="9" t="s">
        <v>19</v>
      </c>
      <c r="D16" s="78">
        <v>0</v>
      </c>
    </row>
    <row r="17" spans="1:4" s="11" customFormat="1" ht="18" customHeight="1">
      <c r="A17" s="9" t="s">
        <v>20</v>
      </c>
      <c r="B17" s="10">
        <v>303.3</v>
      </c>
      <c r="C17" s="9" t="s">
        <v>21</v>
      </c>
      <c r="D17" s="78">
        <v>0</v>
      </c>
    </row>
    <row r="18" spans="1:4" s="11" customFormat="1" ht="18" customHeight="1">
      <c r="A18" s="9"/>
      <c r="B18" s="10"/>
      <c r="C18" s="9" t="s">
        <v>22</v>
      </c>
      <c r="D18" s="78">
        <v>0</v>
      </c>
    </row>
    <row r="19" spans="1:4" s="11" customFormat="1" ht="18" customHeight="1">
      <c r="A19" s="14"/>
      <c r="B19" s="10"/>
      <c r="C19" s="9" t="s">
        <v>23</v>
      </c>
      <c r="D19" s="78">
        <v>0</v>
      </c>
    </row>
    <row r="20" spans="1:4" s="11" customFormat="1" ht="18" customHeight="1">
      <c r="A20" s="9"/>
      <c r="B20" s="10"/>
      <c r="C20" s="9" t="s">
        <v>24</v>
      </c>
      <c r="D20" s="78">
        <v>0</v>
      </c>
    </row>
    <row r="21" spans="1:4" s="11" customFormat="1" ht="18" customHeight="1">
      <c r="A21" s="9"/>
      <c r="B21" s="10"/>
      <c r="C21" s="9" t="s">
        <v>25</v>
      </c>
      <c r="D21" s="78">
        <v>0</v>
      </c>
    </row>
    <row r="22" spans="1:4" s="11" customFormat="1" ht="18" customHeight="1">
      <c r="A22" s="9"/>
      <c r="B22" s="10"/>
      <c r="C22" s="9" t="s">
        <v>26</v>
      </c>
      <c r="D22" s="78">
        <v>0</v>
      </c>
    </row>
    <row r="23" spans="1:4" s="11" customFormat="1" ht="18" customHeight="1">
      <c r="A23" s="9"/>
      <c r="B23" s="10"/>
      <c r="C23" s="9" t="s">
        <v>27</v>
      </c>
      <c r="D23" s="10">
        <v>70.4</v>
      </c>
    </row>
    <row r="24" spans="1:4" s="11" customFormat="1" ht="18" customHeight="1">
      <c r="A24" s="9"/>
      <c r="B24" s="10"/>
      <c r="C24" s="15" t="s">
        <v>28</v>
      </c>
      <c r="D24" s="78">
        <v>0</v>
      </c>
    </row>
    <row r="25" spans="1:4" s="11" customFormat="1" ht="18" customHeight="1">
      <c r="A25" s="16"/>
      <c r="B25" s="10"/>
      <c r="C25" s="15" t="s">
        <v>29</v>
      </c>
      <c r="D25" s="78">
        <v>0</v>
      </c>
    </row>
    <row r="26" spans="1:4" s="11" customFormat="1" ht="18" customHeight="1">
      <c r="A26" s="17"/>
      <c r="B26" s="10"/>
      <c r="C26" s="15" t="s">
        <v>30</v>
      </c>
      <c r="D26" s="78">
        <v>0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B7+B9+B11+B13+B15+B17</f>
        <v>1931.23</v>
      </c>
      <c r="C28" s="18" t="s">
        <v>32</v>
      </c>
      <c r="D28" s="20">
        <f>SUM(D7:D26)</f>
        <v>2827.09</v>
      </c>
    </row>
    <row r="29" spans="1:4" s="11" customFormat="1" ht="18" customHeight="1">
      <c r="A29" s="9" t="s">
        <v>33</v>
      </c>
      <c r="B29" s="78">
        <v>0</v>
      </c>
      <c r="C29" s="22" t="s">
        <v>34</v>
      </c>
      <c r="D29" s="78">
        <v>0</v>
      </c>
    </row>
    <row r="30" spans="1:4" s="11" customFormat="1" ht="18" customHeight="1">
      <c r="A30" s="9" t="s">
        <v>35</v>
      </c>
      <c r="B30" s="78">
        <v>0</v>
      </c>
      <c r="C30" s="22" t="s">
        <v>36</v>
      </c>
      <c r="D30" s="78">
        <v>0</v>
      </c>
    </row>
    <row r="31" spans="1:4" s="11" customFormat="1" ht="18" customHeight="1">
      <c r="A31" s="9" t="s">
        <v>37</v>
      </c>
      <c r="B31" s="78">
        <v>0</v>
      </c>
      <c r="C31" s="22" t="s">
        <v>38</v>
      </c>
      <c r="D31" s="78">
        <v>0</v>
      </c>
    </row>
    <row r="32" spans="1:4" s="11" customFormat="1" ht="18" customHeight="1">
      <c r="A32" s="9" t="s">
        <v>39</v>
      </c>
      <c r="B32" s="10">
        <v>895.86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2827.09</v>
      </c>
      <c r="C35" s="25" t="s">
        <v>41</v>
      </c>
      <c r="D35" s="24">
        <f>D28+D30</f>
        <v>2827.09</v>
      </c>
    </row>
    <row r="36" ht="14.25" customHeight="1"/>
    <row r="37" ht="14.25" customHeight="1"/>
    <row r="38" spans="1:4" ht="30" customHeight="1">
      <c r="A38" s="98" t="s">
        <v>52</v>
      </c>
      <c r="B38" s="98"/>
      <c r="C38" s="98"/>
      <c r="D38" s="98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G21" sqref="G21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99"/>
      <c r="B1" s="99"/>
      <c r="C1" s="99"/>
      <c r="D1" s="99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03" t="s">
        <v>88</v>
      </c>
      <c r="B3" s="104"/>
      <c r="C3" s="104"/>
      <c r="D3" s="104"/>
      <c r="E3" s="104"/>
      <c r="F3" s="104"/>
      <c r="G3" s="104"/>
    </row>
    <row r="4" spans="1:7" ht="45" customHeight="1">
      <c r="A4" t="s">
        <v>80</v>
      </c>
      <c r="B4" s="2"/>
      <c r="C4" s="2"/>
      <c r="G4" s="2" t="s">
        <v>42</v>
      </c>
    </row>
    <row r="5" spans="1:7" s="30" customFormat="1" ht="15.75" customHeight="1">
      <c r="A5" s="105" t="s">
        <v>43</v>
      </c>
      <c r="B5" s="105"/>
      <c r="C5" s="105"/>
      <c r="D5" s="106" t="s">
        <v>44</v>
      </c>
      <c r="E5" s="108" t="s">
        <v>45</v>
      </c>
      <c r="F5" s="108" t="s">
        <v>46</v>
      </c>
      <c r="G5" s="108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107"/>
      <c r="E6" s="109"/>
      <c r="F6" s="109"/>
      <c r="G6" s="109"/>
    </row>
    <row r="7" spans="1:7" s="34" customFormat="1" ht="19.5" customHeight="1">
      <c r="A7" s="31"/>
      <c r="B7" s="31"/>
      <c r="C7" s="31"/>
      <c r="D7" s="32" t="s">
        <v>51</v>
      </c>
      <c r="E7" s="33">
        <f>E8+E11+E15+E21</f>
        <v>1125.06</v>
      </c>
      <c r="F7" s="33">
        <f>F8+F11+F15+F21</f>
        <v>1125.06</v>
      </c>
      <c r="G7" s="78">
        <v>0</v>
      </c>
    </row>
    <row r="8" spans="1:7" s="34" customFormat="1" ht="19.5" customHeight="1">
      <c r="A8" s="31" t="s">
        <v>53</v>
      </c>
      <c r="B8" s="35"/>
      <c r="C8" s="35"/>
      <c r="D8" s="32" t="s">
        <v>54</v>
      </c>
      <c r="E8" s="33">
        <v>610.43</v>
      </c>
      <c r="F8" s="33">
        <v>610.43</v>
      </c>
      <c r="G8" s="78">
        <v>0</v>
      </c>
    </row>
    <row r="9" spans="1:7" s="34" customFormat="1" ht="19.5" customHeight="1">
      <c r="A9" s="31"/>
      <c r="B9" s="31" t="s">
        <v>55</v>
      </c>
      <c r="C9" s="35"/>
      <c r="D9" s="32" t="s">
        <v>57</v>
      </c>
      <c r="E9" s="33">
        <v>610.43</v>
      </c>
      <c r="F9" s="33">
        <v>610.43</v>
      </c>
      <c r="G9" s="78">
        <v>0</v>
      </c>
    </row>
    <row r="10" spans="1:7" s="34" customFormat="1" ht="19.5" customHeight="1">
      <c r="A10" s="31"/>
      <c r="B10" s="31"/>
      <c r="C10" s="35" t="s">
        <v>56</v>
      </c>
      <c r="D10" s="32" t="s">
        <v>58</v>
      </c>
      <c r="E10" s="33">
        <v>610.43</v>
      </c>
      <c r="F10" s="33">
        <v>610.43</v>
      </c>
      <c r="G10" s="78">
        <v>0</v>
      </c>
    </row>
    <row r="11" spans="1:7" s="34" customFormat="1" ht="19.5" customHeight="1">
      <c r="A11" s="35" t="s">
        <v>59</v>
      </c>
      <c r="B11" s="35"/>
      <c r="C11" s="35"/>
      <c r="D11" s="32" t="s">
        <v>60</v>
      </c>
      <c r="E11" s="33">
        <v>340.37</v>
      </c>
      <c r="F11" s="33">
        <v>340.37</v>
      </c>
      <c r="G11" s="78">
        <v>0</v>
      </c>
    </row>
    <row r="12" spans="1:7" s="34" customFormat="1" ht="19.5" customHeight="1">
      <c r="A12" s="31"/>
      <c r="B12" s="31" t="s">
        <v>61</v>
      </c>
      <c r="C12" s="35"/>
      <c r="D12" s="32" t="s">
        <v>62</v>
      </c>
      <c r="E12" s="33">
        <f>SUM(E13:E14)</f>
        <v>340.37</v>
      </c>
      <c r="F12" s="33">
        <f>SUM(F13:F14)</f>
        <v>340.37</v>
      </c>
      <c r="G12" s="78">
        <v>0</v>
      </c>
    </row>
    <row r="13" spans="1:7" s="38" customFormat="1" ht="19.5" customHeight="1">
      <c r="A13" s="36"/>
      <c r="B13" s="36"/>
      <c r="C13" s="36" t="s">
        <v>63</v>
      </c>
      <c r="D13" s="37" t="s">
        <v>64</v>
      </c>
      <c r="E13" s="45">
        <v>244.25</v>
      </c>
      <c r="F13" s="45">
        <v>244.25</v>
      </c>
      <c r="G13" s="78">
        <v>0</v>
      </c>
    </row>
    <row r="14" spans="1:7" s="38" customFormat="1" ht="19.5" customHeight="1">
      <c r="A14" s="39"/>
      <c r="B14" s="39"/>
      <c r="C14" s="36" t="s">
        <v>56</v>
      </c>
      <c r="D14" s="37" t="s">
        <v>65</v>
      </c>
      <c r="E14" s="45">
        <v>96.12</v>
      </c>
      <c r="F14" s="45">
        <v>96.12</v>
      </c>
      <c r="G14" s="78">
        <v>0</v>
      </c>
    </row>
    <row r="15" spans="1:7" s="38" customFormat="1" ht="19.5" customHeight="1">
      <c r="A15" s="36" t="s">
        <v>66</v>
      </c>
      <c r="B15" s="36"/>
      <c r="C15" s="36"/>
      <c r="D15" s="37" t="s">
        <v>67</v>
      </c>
      <c r="E15" s="45">
        <f>SUM(E16+E19)</f>
        <v>103.86000000000001</v>
      </c>
      <c r="F15" s="45">
        <f>SUM(F16+F19)</f>
        <v>103.86000000000001</v>
      </c>
      <c r="G15" s="78">
        <v>0</v>
      </c>
    </row>
    <row r="16" spans="1:7" s="38" customFormat="1" ht="19.5" customHeight="1">
      <c r="A16" s="39"/>
      <c r="B16" s="39" t="s">
        <v>61</v>
      </c>
      <c r="C16" s="36"/>
      <c r="D16" s="37" t="s">
        <v>68</v>
      </c>
      <c r="E16" s="45">
        <f>SUM(E17:E18)</f>
        <v>91.10000000000001</v>
      </c>
      <c r="F16" s="45">
        <f>SUM(F17:F18)</f>
        <v>91.10000000000001</v>
      </c>
      <c r="G16" s="78">
        <v>0</v>
      </c>
    </row>
    <row r="17" spans="1:7" s="38" customFormat="1" ht="19.5" customHeight="1">
      <c r="A17" s="39"/>
      <c r="B17" s="39"/>
      <c r="C17" s="39" t="s">
        <v>69</v>
      </c>
      <c r="D17" s="43" t="s">
        <v>70</v>
      </c>
      <c r="E17" s="45">
        <v>75.2</v>
      </c>
      <c r="F17" s="45">
        <v>75.2</v>
      </c>
      <c r="G17" s="78">
        <v>0</v>
      </c>
    </row>
    <row r="18" spans="1:7" ht="18.75" customHeight="1">
      <c r="A18" s="39"/>
      <c r="B18" s="39"/>
      <c r="C18" s="39" t="s">
        <v>56</v>
      </c>
      <c r="D18" s="43" t="s">
        <v>71</v>
      </c>
      <c r="E18" s="45">
        <v>15.9</v>
      </c>
      <c r="F18" s="45">
        <v>15.9</v>
      </c>
      <c r="G18" s="78">
        <v>0</v>
      </c>
    </row>
    <row r="19" spans="1:7" ht="18.75" customHeight="1">
      <c r="A19" s="39"/>
      <c r="B19" s="39" t="s">
        <v>84</v>
      </c>
      <c r="C19" s="39"/>
      <c r="D19" s="43" t="s">
        <v>86</v>
      </c>
      <c r="E19" s="45">
        <v>12.76</v>
      </c>
      <c r="F19" s="45">
        <v>12.76</v>
      </c>
      <c r="G19" s="78">
        <v>0</v>
      </c>
    </row>
    <row r="20" spans="1:7" ht="18.75" customHeight="1">
      <c r="A20" s="39"/>
      <c r="B20" s="39"/>
      <c r="C20" s="39" t="s">
        <v>85</v>
      </c>
      <c r="D20" s="43" t="s">
        <v>87</v>
      </c>
      <c r="E20" s="45">
        <v>12.76</v>
      </c>
      <c r="F20" s="45">
        <v>12.76</v>
      </c>
      <c r="G20" s="78">
        <v>0</v>
      </c>
    </row>
    <row r="21" spans="1:7" ht="21" customHeight="1">
      <c r="A21" s="39" t="s">
        <v>72</v>
      </c>
      <c r="B21" s="39"/>
      <c r="C21" s="39"/>
      <c r="D21" s="43" t="s">
        <v>73</v>
      </c>
      <c r="E21" s="45">
        <f>SUM(E23:E24)</f>
        <v>70.39999999999999</v>
      </c>
      <c r="F21" s="45">
        <f>SUM(F23:F24)</f>
        <v>70.39999999999999</v>
      </c>
      <c r="G21" s="78">
        <v>0</v>
      </c>
    </row>
    <row r="22" spans="1:7" ht="20.25" customHeight="1">
      <c r="A22" s="39"/>
      <c r="B22" s="39" t="s">
        <v>56</v>
      </c>
      <c r="C22" s="39"/>
      <c r="D22" s="43" t="s">
        <v>74</v>
      </c>
      <c r="E22" s="45">
        <f>SUM(E23:E24)</f>
        <v>70.39999999999999</v>
      </c>
      <c r="F22" s="45">
        <f>SUM(F23:F24)</f>
        <v>70.39999999999999</v>
      </c>
      <c r="G22" s="78">
        <v>0</v>
      </c>
    </row>
    <row r="23" spans="1:7" ht="20.25" customHeight="1">
      <c r="A23" s="39"/>
      <c r="B23" s="39"/>
      <c r="C23" s="39" t="s">
        <v>63</v>
      </c>
      <c r="D23" s="43" t="s">
        <v>75</v>
      </c>
      <c r="E23" s="45">
        <v>62.12</v>
      </c>
      <c r="F23" s="45">
        <v>62.12</v>
      </c>
      <c r="G23" s="78">
        <v>0</v>
      </c>
    </row>
    <row r="24" spans="1:7" ht="21" customHeight="1">
      <c r="A24" s="39"/>
      <c r="B24" s="39"/>
      <c r="C24" s="39" t="s">
        <v>76</v>
      </c>
      <c r="D24" s="43" t="s">
        <v>77</v>
      </c>
      <c r="E24" s="45">
        <v>8.28</v>
      </c>
      <c r="F24" s="45">
        <v>8.28</v>
      </c>
      <c r="G24" s="78">
        <v>0</v>
      </c>
    </row>
    <row r="25" spans="1:7" ht="21" customHeight="1">
      <c r="A25" s="39"/>
      <c r="B25" s="39"/>
      <c r="C25" s="39"/>
      <c r="D25" s="40"/>
      <c r="E25" s="37"/>
      <c r="F25" s="37"/>
      <c r="G25" s="37"/>
    </row>
    <row r="26" spans="1:7" ht="20.25" customHeight="1">
      <c r="A26" s="39"/>
      <c r="B26" s="39"/>
      <c r="C26" s="39"/>
      <c r="D26" s="40"/>
      <c r="E26" s="37"/>
      <c r="F26" s="37"/>
      <c r="G26" s="37"/>
    </row>
    <row r="27" spans="1:7" ht="18.75" customHeight="1">
      <c r="A27" s="39"/>
      <c r="B27" s="39"/>
      <c r="C27" s="39"/>
      <c r="D27" s="40"/>
      <c r="E27" s="37"/>
      <c r="F27" s="37"/>
      <c r="G27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99"/>
      <c r="B1" s="99"/>
      <c r="C1" s="99"/>
      <c r="D1" s="99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03" t="s">
        <v>90</v>
      </c>
      <c r="B3" s="104"/>
      <c r="C3" s="104"/>
      <c r="D3" s="104"/>
      <c r="E3" s="104"/>
      <c r="F3" s="104"/>
      <c r="G3" s="104"/>
    </row>
    <row r="4" spans="1:7" ht="45" customHeight="1">
      <c r="A4" t="s">
        <v>81</v>
      </c>
      <c r="B4" s="2"/>
      <c r="C4" s="2"/>
      <c r="G4" s="2" t="s">
        <v>42</v>
      </c>
    </row>
    <row r="5" spans="1:7" s="30" customFormat="1" ht="15.75" customHeight="1">
      <c r="A5" s="105" t="s">
        <v>43</v>
      </c>
      <c r="B5" s="105"/>
      <c r="C5" s="105"/>
      <c r="D5" s="106" t="s">
        <v>44</v>
      </c>
      <c r="E5" s="108" t="s">
        <v>45</v>
      </c>
      <c r="F5" s="108" t="s">
        <v>46</v>
      </c>
      <c r="G5" s="108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107"/>
      <c r="E6" s="109"/>
      <c r="F6" s="109"/>
      <c r="G6" s="109"/>
    </row>
    <row r="7" spans="1:7" s="34" customFormat="1" ht="19.5" customHeight="1">
      <c r="A7" s="31"/>
      <c r="B7" s="31"/>
      <c r="C7" s="31"/>
      <c r="D7" s="32" t="s">
        <v>51</v>
      </c>
      <c r="E7" s="33">
        <v>111.87</v>
      </c>
      <c r="F7" s="33">
        <v>111.87</v>
      </c>
      <c r="G7" s="78">
        <v>0</v>
      </c>
    </row>
    <row r="8" spans="1:7" s="34" customFormat="1" ht="19.5" customHeight="1">
      <c r="A8" s="31" t="s">
        <v>53</v>
      </c>
      <c r="B8" s="35"/>
      <c r="C8" s="35"/>
      <c r="D8" s="32" t="s">
        <v>54</v>
      </c>
      <c r="E8" s="33">
        <v>111.87</v>
      </c>
      <c r="F8" s="33">
        <v>111.87</v>
      </c>
      <c r="G8" s="78">
        <v>0</v>
      </c>
    </row>
    <row r="9" spans="1:7" s="34" customFormat="1" ht="19.5" customHeight="1">
      <c r="A9" s="31"/>
      <c r="B9" s="31" t="s">
        <v>55</v>
      </c>
      <c r="C9" s="35"/>
      <c r="D9" s="32" t="s">
        <v>78</v>
      </c>
      <c r="E9" s="33">
        <v>111.87</v>
      </c>
      <c r="F9" s="33">
        <v>111.87</v>
      </c>
      <c r="G9" s="78">
        <v>0</v>
      </c>
    </row>
    <row r="10" spans="1:7" s="34" customFormat="1" ht="19.5" customHeight="1">
      <c r="A10" s="31"/>
      <c r="B10" s="31"/>
      <c r="C10" s="35" t="s">
        <v>56</v>
      </c>
      <c r="D10" s="32" t="s">
        <v>58</v>
      </c>
      <c r="E10" s="33">
        <v>111.87</v>
      </c>
      <c r="F10" s="33">
        <v>111.87</v>
      </c>
      <c r="G10" s="78">
        <v>0</v>
      </c>
    </row>
    <row r="11" spans="1:7" s="34" customFormat="1" ht="19.5" customHeight="1">
      <c r="A11" s="35"/>
      <c r="B11" s="35"/>
      <c r="C11" s="35"/>
      <c r="D11" s="32"/>
      <c r="E11" s="33"/>
      <c r="F11" s="33"/>
      <c r="G11" s="33"/>
    </row>
    <row r="12" spans="1:7" s="34" customFormat="1" ht="19.5" customHeight="1">
      <c r="A12" s="31"/>
      <c r="B12" s="31"/>
      <c r="C12" s="35"/>
      <c r="D12" s="32"/>
      <c r="E12" s="33"/>
      <c r="F12" s="33"/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B1">
      <selection activeCell="AA34" sqref="AA34"/>
    </sheetView>
  </sheetViews>
  <sheetFormatPr defaultColWidth="9.00390625" defaultRowHeight="14.25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7" width="11.00390625" style="0" customWidth="1"/>
    <col min="8" max="8" width="8.50390625" style="0" customWidth="1"/>
    <col min="9" max="9" width="8.875" style="0" customWidth="1"/>
    <col min="10" max="10" width="8.375" style="0" customWidth="1"/>
    <col min="11" max="11" width="10.50390625" style="0" customWidth="1"/>
    <col min="12" max="12" width="8.625" style="0" customWidth="1"/>
    <col min="13" max="13" width="8.75390625" style="0" customWidth="1"/>
    <col min="14" max="15" width="10.625" style="0" customWidth="1"/>
    <col min="16" max="16" width="11.375" style="0" customWidth="1"/>
    <col min="17" max="17" width="8.375" style="0" customWidth="1"/>
    <col min="18" max="18" width="8.75390625" style="0" customWidth="1"/>
    <col min="19" max="19" width="9.125" style="0" customWidth="1"/>
    <col min="20" max="20" width="6.75390625" style="0" customWidth="1"/>
    <col min="21" max="21" width="8.75390625" style="0" customWidth="1"/>
    <col min="22" max="22" width="6.625" style="0" customWidth="1"/>
    <col min="23" max="23" width="8.25390625" style="0" customWidth="1"/>
    <col min="24" max="24" width="7.375" style="0" customWidth="1"/>
    <col min="25" max="25" width="6.75390625" style="0" customWidth="1"/>
    <col min="26" max="26" width="7.625" style="0" customWidth="1"/>
    <col min="27" max="27" width="8.875" style="0" customWidth="1"/>
    <col min="28" max="28" width="8.25390625" style="0" customWidth="1"/>
    <col min="29" max="29" width="9.50390625" style="0" customWidth="1"/>
    <col min="30" max="30" width="8.625" style="0" customWidth="1"/>
  </cols>
  <sheetData>
    <row r="1" spans="1:30" ht="14.25">
      <c r="A1" s="110"/>
      <c r="B1" s="111"/>
      <c r="C1" s="111"/>
      <c r="D1" s="111"/>
      <c r="E1" s="111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28.5" customHeight="1">
      <c r="A2" s="90" t="s">
        <v>101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5" customHeight="1">
      <c r="A3" s="92" t="s">
        <v>102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 t="s">
        <v>103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93" t="s">
        <v>0</v>
      </c>
      <c r="AD3" s="93"/>
    </row>
    <row r="4" spans="1:30" ht="15" customHeight="1">
      <c r="A4" s="94" t="s">
        <v>104</v>
      </c>
      <c r="B4" s="94"/>
      <c r="C4" s="94"/>
      <c r="D4" s="94" t="s">
        <v>105</v>
      </c>
      <c r="E4" s="94" t="s">
        <v>106</v>
      </c>
      <c r="F4" s="94" t="s">
        <v>107</v>
      </c>
      <c r="G4" s="94" t="s">
        <v>108</v>
      </c>
      <c r="H4" s="94"/>
      <c r="I4" s="89"/>
      <c r="J4" s="89"/>
      <c r="K4" s="89"/>
      <c r="L4" s="89"/>
      <c r="M4" s="89"/>
      <c r="N4" s="89"/>
      <c r="O4" s="89"/>
      <c r="P4" s="89" t="s">
        <v>109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2.5" customHeight="1">
      <c r="A5" s="55" t="s">
        <v>110</v>
      </c>
      <c r="B5" s="55" t="s">
        <v>111</v>
      </c>
      <c r="C5" s="55" t="s">
        <v>112</v>
      </c>
      <c r="D5" s="112"/>
      <c r="E5" s="112"/>
      <c r="F5" s="112"/>
      <c r="G5" s="56" t="s">
        <v>51</v>
      </c>
      <c r="H5" s="56" t="s">
        <v>113</v>
      </c>
      <c r="I5" s="56" t="s">
        <v>114</v>
      </c>
      <c r="J5" s="56" t="s">
        <v>115</v>
      </c>
      <c r="K5" s="56" t="s">
        <v>116</v>
      </c>
      <c r="L5" s="56" t="s">
        <v>117</v>
      </c>
      <c r="M5" s="56" t="s">
        <v>118</v>
      </c>
      <c r="N5" s="56" t="s">
        <v>119</v>
      </c>
      <c r="O5" s="56" t="s">
        <v>120</v>
      </c>
      <c r="P5" s="56" t="s">
        <v>51</v>
      </c>
      <c r="Q5" s="56" t="s">
        <v>121</v>
      </c>
      <c r="R5" s="56" t="s">
        <v>122</v>
      </c>
      <c r="S5" s="56" t="s">
        <v>123</v>
      </c>
      <c r="T5" s="56" t="s">
        <v>124</v>
      </c>
      <c r="U5" s="56" t="s">
        <v>125</v>
      </c>
      <c r="V5" s="56" t="s">
        <v>126</v>
      </c>
      <c r="W5" s="56" t="s">
        <v>127</v>
      </c>
      <c r="X5" s="56" t="s">
        <v>128</v>
      </c>
      <c r="Y5" s="56" t="s">
        <v>129</v>
      </c>
      <c r="Z5" s="56" t="s">
        <v>130</v>
      </c>
      <c r="AA5" s="56" t="s">
        <v>131</v>
      </c>
      <c r="AB5" s="56" t="s">
        <v>132</v>
      </c>
      <c r="AC5" s="56" t="s">
        <v>133</v>
      </c>
      <c r="AD5" s="56" t="s">
        <v>134</v>
      </c>
    </row>
    <row r="6" spans="1:30" ht="15" customHeight="1">
      <c r="A6" s="56" t="s">
        <v>135</v>
      </c>
      <c r="B6" s="56" t="s">
        <v>135</v>
      </c>
      <c r="C6" s="56" t="s">
        <v>135</v>
      </c>
      <c r="D6" s="56" t="s">
        <v>135</v>
      </c>
      <c r="E6" s="56" t="s">
        <v>135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  <c r="P6" s="56">
        <v>11</v>
      </c>
      <c r="Q6" s="56">
        <v>12</v>
      </c>
      <c r="R6" s="56">
        <v>13</v>
      </c>
      <c r="S6" s="56">
        <v>14</v>
      </c>
      <c r="T6" s="56">
        <v>15</v>
      </c>
      <c r="U6" s="56">
        <v>16</v>
      </c>
      <c r="V6" s="56">
        <v>17</v>
      </c>
      <c r="W6" s="56">
        <v>18</v>
      </c>
      <c r="X6" s="56">
        <v>19</v>
      </c>
      <c r="Y6" s="56">
        <v>20</v>
      </c>
      <c r="Z6" s="56">
        <v>21</v>
      </c>
      <c r="AA6" s="56">
        <v>22</v>
      </c>
      <c r="AB6" s="56">
        <v>23</v>
      </c>
      <c r="AC6" s="56">
        <v>24</v>
      </c>
      <c r="AD6" s="56">
        <v>25</v>
      </c>
    </row>
    <row r="7" spans="1:30" ht="33.75" customHeight="1">
      <c r="A7" s="57"/>
      <c r="B7" s="57"/>
      <c r="C7" s="57"/>
      <c r="D7" s="57"/>
      <c r="E7" s="57" t="s">
        <v>51</v>
      </c>
      <c r="F7" s="58">
        <v>1100.18</v>
      </c>
      <c r="G7" s="58">
        <v>655.34</v>
      </c>
      <c r="H7" s="58">
        <v>92.08</v>
      </c>
      <c r="I7" s="58">
        <v>386.55</v>
      </c>
      <c r="J7" s="58">
        <v>30.97</v>
      </c>
      <c r="K7" s="58">
        <v>113.72</v>
      </c>
      <c r="L7" s="58">
        <v>0</v>
      </c>
      <c r="M7" s="58">
        <v>0</v>
      </c>
      <c r="N7" s="58">
        <v>22.58</v>
      </c>
      <c r="O7" s="58">
        <v>9.44</v>
      </c>
      <c r="P7" s="58">
        <v>444.84</v>
      </c>
      <c r="Q7" s="58">
        <v>11.2</v>
      </c>
      <c r="R7" s="58">
        <v>327.88</v>
      </c>
      <c r="S7" s="58">
        <v>0</v>
      </c>
      <c r="T7" s="58">
        <v>1</v>
      </c>
      <c r="U7" s="58">
        <v>2</v>
      </c>
      <c r="V7" s="58">
        <v>0</v>
      </c>
      <c r="W7" s="58">
        <v>5</v>
      </c>
      <c r="X7" s="58">
        <v>0</v>
      </c>
      <c r="Y7" s="58">
        <v>24.36</v>
      </c>
      <c r="Z7" s="58">
        <v>0</v>
      </c>
      <c r="AA7" s="58">
        <v>62.12</v>
      </c>
      <c r="AB7" s="58">
        <v>0</v>
      </c>
      <c r="AC7" s="58">
        <v>8.28</v>
      </c>
      <c r="AD7" s="58">
        <v>3</v>
      </c>
    </row>
    <row r="8" spans="1:30" ht="33.75" customHeight="1">
      <c r="A8" s="57" t="s">
        <v>136</v>
      </c>
      <c r="B8" s="57"/>
      <c r="C8" s="57"/>
      <c r="D8" s="57"/>
      <c r="E8" s="57" t="s">
        <v>137</v>
      </c>
      <c r="F8" s="58">
        <v>586.84</v>
      </c>
      <c r="G8" s="58">
        <v>564.24</v>
      </c>
      <c r="H8" s="58">
        <v>92.08</v>
      </c>
      <c r="I8" s="58">
        <v>386.55</v>
      </c>
      <c r="J8" s="58">
        <v>30.97</v>
      </c>
      <c r="K8" s="58">
        <v>22.62</v>
      </c>
      <c r="L8" s="58">
        <v>0</v>
      </c>
      <c r="M8" s="58">
        <v>0</v>
      </c>
      <c r="N8" s="58">
        <v>22.58</v>
      </c>
      <c r="O8" s="58">
        <v>9.44</v>
      </c>
      <c r="P8" s="58">
        <v>22.6</v>
      </c>
      <c r="Q8" s="58">
        <v>0</v>
      </c>
      <c r="R8" s="58">
        <v>0</v>
      </c>
      <c r="S8" s="58">
        <v>0</v>
      </c>
      <c r="T8" s="58">
        <v>1</v>
      </c>
      <c r="U8" s="58">
        <v>2</v>
      </c>
      <c r="V8" s="58">
        <v>0</v>
      </c>
      <c r="W8" s="58">
        <v>5</v>
      </c>
      <c r="X8" s="58">
        <v>0</v>
      </c>
      <c r="Y8" s="58">
        <v>11.6</v>
      </c>
      <c r="Z8" s="58">
        <v>0</v>
      </c>
      <c r="AA8" s="58">
        <v>0</v>
      </c>
      <c r="AB8" s="58">
        <v>0</v>
      </c>
      <c r="AC8" s="58">
        <v>0</v>
      </c>
      <c r="AD8" s="58">
        <v>3</v>
      </c>
    </row>
    <row r="9" spans="1:30" ht="33.75" customHeight="1">
      <c r="A9" s="57"/>
      <c r="B9" s="57" t="s">
        <v>138</v>
      </c>
      <c r="C9" s="57"/>
      <c r="D9" s="57"/>
      <c r="E9" s="57" t="s">
        <v>139</v>
      </c>
      <c r="F9" s="58">
        <v>586.84</v>
      </c>
      <c r="G9" s="58">
        <v>564.24</v>
      </c>
      <c r="H9" s="58">
        <v>92.08</v>
      </c>
      <c r="I9" s="58">
        <v>386.55</v>
      </c>
      <c r="J9" s="58">
        <v>30.97</v>
      </c>
      <c r="K9" s="58">
        <v>22.62</v>
      </c>
      <c r="L9" s="58">
        <v>0</v>
      </c>
      <c r="M9" s="58">
        <v>0</v>
      </c>
      <c r="N9" s="58">
        <v>22.58</v>
      </c>
      <c r="O9" s="58">
        <v>9.44</v>
      </c>
      <c r="P9" s="58">
        <v>22.6</v>
      </c>
      <c r="Q9" s="58">
        <v>0</v>
      </c>
      <c r="R9" s="58">
        <v>0</v>
      </c>
      <c r="S9" s="58">
        <v>0</v>
      </c>
      <c r="T9" s="58">
        <v>1</v>
      </c>
      <c r="U9" s="58">
        <v>2</v>
      </c>
      <c r="V9" s="58">
        <v>0</v>
      </c>
      <c r="W9" s="58">
        <v>5</v>
      </c>
      <c r="X9" s="58">
        <v>0</v>
      </c>
      <c r="Y9" s="58">
        <v>11.6</v>
      </c>
      <c r="Z9" s="58">
        <v>0</v>
      </c>
      <c r="AA9" s="58">
        <v>0</v>
      </c>
      <c r="AB9" s="58">
        <v>0</v>
      </c>
      <c r="AC9" s="58">
        <v>0</v>
      </c>
      <c r="AD9" s="58">
        <v>3</v>
      </c>
    </row>
    <row r="10" spans="1:30" ht="33.75" customHeight="1">
      <c r="A10" s="57"/>
      <c r="B10" s="57"/>
      <c r="C10" s="57" t="s">
        <v>140</v>
      </c>
      <c r="D10" s="57"/>
      <c r="E10" s="57" t="s">
        <v>141</v>
      </c>
      <c r="F10" s="58">
        <v>586.84</v>
      </c>
      <c r="G10" s="58">
        <v>564.24</v>
      </c>
      <c r="H10" s="58">
        <v>92.08</v>
      </c>
      <c r="I10" s="58">
        <v>386.55</v>
      </c>
      <c r="J10" s="58">
        <v>30.97</v>
      </c>
      <c r="K10" s="58">
        <v>22.62</v>
      </c>
      <c r="L10" s="58">
        <v>0</v>
      </c>
      <c r="M10" s="58">
        <v>0</v>
      </c>
      <c r="N10" s="58">
        <v>22.58</v>
      </c>
      <c r="O10" s="58">
        <v>9.44</v>
      </c>
      <c r="P10" s="58">
        <v>22.6</v>
      </c>
      <c r="Q10" s="58">
        <v>0</v>
      </c>
      <c r="R10" s="58">
        <v>0</v>
      </c>
      <c r="S10" s="58">
        <v>0</v>
      </c>
      <c r="T10" s="58">
        <v>1</v>
      </c>
      <c r="U10" s="58">
        <v>2</v>
      </c>
      <c r="V10" s="58">
        <v>0</v>
      </c>
      <c r="W10" s="58">
        <v>5</v>
      </c>
      <c r="X10" s="58">
        <v>0</v>
      </c>
      <c r="Y10" s="58">
        <v>11.6</v>
      </c>
      <c r="Z10" s="58">
        <v>0</v>
      </c>
      <c r="AA10" s="58">
        <v>0</v>
      </c>
      <c r="AB10" s="58">
        <v>0</v>
      </c>
      <c r="AC10" s="58">
        <v>0</v>
      </c>
      <c r="AD10" s="58">
        <v>3</v>
      </c>
    </row>
    <row r="11" spans="1:30" ht="33.75" customHeight="1">
      <c r="A11" s="57"/>
      <c r="B11" s="57"/>
      <c r="C11" s="57"/>
      <c r="D11" s="57" t="s">
        <v>142</v>
      </c>
      <c r="E11" s="57" t="s">
        <v>143</v>
      </c>
      <c r="F11" s="58">
        <v>523.99</v>
      </c>
      <c r="G11" s="58">
        <v>501.39</v>
      </c>
      <c r="H11" s="58">
        <v>75.67</v>
      </c>
      <c r="I11" s="58">
        <v>380.95</v>
      </c>
      <c r="J11" s="58">
        <v>13.22</v>
      </c>
      <c r="K11" s="58">
        <v>22.11</v>
      </c>
      <c r="L11" s="58">
        <v>0</v>
      </c>
      <c r="M11" s="58">
        <v>0</v>
      </c>
      <c r="N11" s="58">
        <v>0</v>
      </c>
      <c r="O11" s="58">
        <v>9.44</v>
      </c>
      <c r="P11" s="58">
        <v>22.6</v>
      </c>
      <c r="Q11" s="58">
        <v>0</v>
      </c>
      <c r="R11" s="58">
        <v>0</v>
      </c>
      <c r="S11" s="58">
        <v>0</v>
      </c>
      <c r="T11" s="58">
        <v>1</v>
      </c>
      <c r="U11" s="58">
        <v>2</v>
      </c>
      <c r="V11" s="58">
        <v>0</v>
      </c>
      <c r="W11" s="58">
        <v>5</v>
      </c>
      <c r="X11" s="58">
        <v>0</v>
      </c>
      <c r="Y11" s="58">
        <v>11.6</v>
      </c>
      <c r="Z11" s="58">
        <v>0</v>
      </c>
      <c r="AA11" s="58">
        <v>0</v>
      </c>
      <c r="AB11" s="58">
        <v>0</v>
      </c>
      <c r="AC11" s="58">
        <v>0</v>
      </c>
      <c r="AD11" s="58">
        <v>3</v>
      </c>
    </row>
    <row r="12" spans="1:30" ht="33.75" customHeight="1">
      <c r="A12" s="57"/>
      <c r="B12" s="57"/>
      <c r="C12" s="57"/>
      <c r="D12" s="57" t="s">
        <v>144</v>
      </c>
      <c r="E12" s="57" t="s">
        <v>145</v>
      </c>
      <c r="F12" s="58">
        <v>62.85</v>
      </c>
      <c r="G12" s="58">
        <v>62.85</v>
      </c>
      <c r="H12" s="58">
        <v>16.41</v>
      </c>
      <c r="I12" s="58">
        <v>5.6</v>
      </c>
      <c r="J12" s="58">
        <v>17.75</v>
      </c>
      <c r="K12" s="58">
        <v>0.51</v>
      </c>
      <c r="L12" s="58">
        <v>0</v>
      </c>
      <c r="M12" s="58">
        <v>0</v>
      </c>
      <c r="N12" s="58">
        <v>22.58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</row>
    <row r="13" spans="1:30" ht="33.75" customHeight="1">
      <c r="A13" s="57" t="s">
        <v>146</v>
      </c>
      <c r="B13" s="57"/>
      <c r="C13" s="57"/>
      <c r="D13" s="57"/>
      <c r="E13" s="57" t="s">
        <v>147</v>
      </c>
      <c r="F13" s="58">
        <v>339.08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339.08</v>
      </c>
      <c r="Q13" s="58">
        <v>11.2</v>
      </c>
      <c r="R13" s="58">
        <v>327.88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</row>
    <row r="14" spans="1:30" ht="33.75" customHeight="1">
      <c r="A14" s="57"/>
      <c r="B14" s="57" t="s">
        <v>148</v>
      </c>
      <c r="C14" s="57"/>
      <c r="D14" s="57"/>
      <c r="E14" s="57" t="s">
        <v>149</v>
      </c>
      <c r="F14" s="58">
        <v>339.08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339.08</v>
      </c>
      <c r="Q14" s="58">
        <v>11.2</v>
      </c>
      <c r="R14" s="58">
        <v>327.88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</row>
    <row r="15" spans="1:30" ht="33.75" customHeight="1">
      <c r="A15" s="57"/>
      <c r="B15" s="57"/>
      <c r="C15" s="57" t="s">
        <v>150</v>
      </c>
      <c r="D15" s="57"/>
      <c r="E15" s="57" t="s">
        <v>151</v>
      </c>
      <c r="F15" s="58">
        <v>243.35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243.35</v>
      </c>
      <c r="Q15" s="58">
        <v>11.2</v>
      </c>
      <c r="R15" s="58">
        <v>232.15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</row>
    <row r="16" spans="1:30" ht="33.75" customHeight="1">
      <c r="A16" s="57"/>
      <c r="B16" s="57"/>
      <c r="C16" s="57"/>
      <c r="D16" s="57" t="s">
        <v>142</v>
      </c>
      <c r="E16" s="57" t="s">
        <v>143</v>
      </c>
      <c r="F16" s="58">
        <v>243.35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243.35</v>
      </c>
      <c r="Q16" s="58">
        <v>11.2</v>
      </c>
      <c r="R16" s="58">
        <v>232.15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</row>
    <row r="17" spans="1:30" ht="33.75" customHeight="1">
      <c r="A17" s="57"/>
      <c r="B17" s="57"/>
      <c r="C17" s="57" t="s">
        <v>140</v>
      </c>
      <c r="D17" s="57"/>
      <c r="E17" s="57" t="s">
        <v>152</v>
      </c>
      <c r="F17" s="58">
        <v>95.73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95.73</v>
      </c>
      <c r="Q17" s="58">
        <v>0</v>
      </c>
      <c r="R17" s="58">
        <v>95.73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</row>
    <row r="18" spans="1:30" ht="33.75" customHeight="1">
      <c r="A18" s="57"/>
      <c r="B18" s="57"/>
      <c r="C18" s="57"/>
      <c r="D18" s="57" t="s">
        <v>144</v>
      </c>
      <c r="E18" s="57" t="s">
        <v>145</v>
      </c>
      <c r="F18" s="58">
        <v>95.73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95.73</v>
      </c>
      <c r="Q18" s="58">
        <v>0</v>
      </c>
      <c r="R18" s="58">
        <v>95.73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</row>
    <row r="19" spans="1:30" ht="33.75" customHeight="1">
      <c r="A19" s="57" t="s">
        <v>153</v>
      </c>
      <c r="B19" s="57"/>
      <c r="C19" s="57"/>
      <c r="D19" s="57"/>
      <c r="E19" s="57" t="s">
        <v>154</v>
      </c>
      <c r="F19" s="58">
        <v>103.86</v>
      </c>
      <c r="G19" s="58">
        <v>91.1</v>
      </c>
      <c r="H19" s="58">
        <v>0</v>
      </c>
      <c r="I19" s="58">
        <v>0</v>
      </c>
      <c r="J19" s="58">
        <v>0</v>
      </c>
      <c r="K19" s="58">
        <v>91.1</v>
      </c>
      <c r="L19" s="58">
        <v>0</v>
      </c>
      <c r="M19" s="58">
        <v>0</v>
      </c>
      <c r="N19" s="58">
        <v>0</v>
      </c>
      <c r="O19" s="58">
        <v>0</v>
      </c>
      <c r="P19" s="58">
        <v>12.76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12.76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</row>
    <row r="20" spans="1:30" ht="33.75" customHeight="1">
      <c r="A20" s="57"/>
      <c r="B20" s="57" t="s">
        <v>148</v>
      </c>
      <c r="C20" s="57"/>
      <c r="D20" s="57"/>
      <c r="E20" s="57" t="s">
        <v>155</v>
      </c>
      <c r="F20" s="58">
        <v>91.1</v>
      </c>
      <c r="G20" s="58">
        <v>91.1</v>
      </c>
      <c r="H20" s="58">
        <v>0</v>
      </c>
      <c r="I20" s="58">
        <v>0</v>
      </c>
      <c r="J20" s="58">
        <v>0</v>
      </c>
      <c r="K20" s="58">
        <v>91.1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</row>
    <row r="21" spans="1:30" ht="33.75" customHeight="1">
      <c r="A21" s="57"/>
      <c r="B21" s="57"/>
      <c r="C21" s="57" t="s">
        <v>150</v>
      </c>
      <c r="D21" s="57"/>
      <c r="E21" s="57" t="s">
        <v>156</v>
      </c>
      <c r="F21" s="58">
        <v>75.2</v>
      </c>
      <c r="G21" s="58">
        <v>75.2</v>
      </c>
      <c r="H21" s="58">
        <v>0</v>
      </c>
      <c r="I21" s="58">
        <v>0</v>
      </c>
      <c r="J21" s="58">
        <v>0</v>
      </c>
      <c r="K21" s="58">
        <v>75.2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</row>
    <row r="22" spans="1:30" ht="33.75" customHeight="1">
      <c r="A22" s="57"/>
      <c r="B22" s="57"/>
      <c r="C22" s="57"/>
      <c r="D22" s="57" t="s">
        <v>142</v>
      </c>
      <c r="E22" s="57" t="s">
        <v>143</v>
      </c>
      <c r="F22" s="58">
        <v>75.2</v>
      </c>
      <c r="G22" s="58">
        <v>75.2</v>
      </c>
      <c r="H22" s="58">
        <v>0</v>
      </c>
      <c r="I22" s="58">
        <v>0</v>
      </c>
      <c r="J22" s="58">
        <v>0</v>
      </c>
      <c r="K22" s="58">
        <v>75.2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</row>
    <row r="23" spans="1:30" ht="33.75" customHeight="1">
      <c r="A23" s="57"/>
      <c r="B23" s="57"/>
      <c r="C23" s="57" t="s">
        <v>140</v>
      </c>
      <c r="D23" s="57"/>
      <c r="E23" s="57" t="s">
        <v>157</v>
      </c>
      <c r="F23" s="58">
        <v>15.9</v>
      </c>
      <c r="G23" s="58">
        <v>15.9</v>
      </c>
      <c r="H23" s="58">
        <v>0</v>
      </c>
      <c r="I23" s="58">
        <v>0</v>
      </c>
      <c r="J23" s="58">
        <v>0</v>
      </c>
      <c r="K23" s="58">
        <v>15.9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</row>
    <row r="24" spans="1:30" ht="33.75" customHeight="1">
      <c r="A24" s="57"/>
      <c r="B24" s="57"/>
      <c r="C24" s="57"/>
      <c r="D24" s="57" t="s">
        <v>144</v>
      </c>
      <c r="E24" s="57" t="s">
        <v>145</v>
      </c>
      <c r="F24" s="58">
        <v>15.9</v>
      </c>
      <c r="G24" s="58">
        <v>15.9</v>
      </c>
      <c r="H24" s="58">
        <v>0</v>
      </c>
      <c r="I24" s="58">
        <v>0</v>
      </c>
      <c r="J24" s="58">
        <v>0</v>
      </c>
      <c r="K24" s="58">
        <v>15.9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</row>
    <row r="25" spans="1:30" ht="33.75" customHeight="1">
      <c r="A25" s="57"/>
      <c r="B25" s="57" t="s">
        <v>158</v>
      </c>
      <c r="C25" s="57"/>
      <c r="D25" s="57"/>
      <c r="E25" s="57" t="s">
        <v>159</v>
      </c>
      <c r="F25" s="58">
        <v>12.76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12.76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12.76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</row>
    <row r="26" spans="1:30" ht="33.75" customHeight="1">
      <c r="A26" s="57"/>
      <c r="B26" s="57"/>
      <c r="C26" s="57" t="s">
        <v>160</v>
      </c>
      <c r="D26" s="57"/>
      <c r="E26" s="57" t="s">
        <v>161</v>
      </c>
      <c r="F26" s="58">
        <v>12.76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12.76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12.76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</row>
    <row r="27" spans="1:30" ht="33.75" customHeight="1">
      <c r="A27" s="57"/>
      <c r="B27" s="57"/>
      <c r="C27" s="57"/>
      <c r="D27" s="57" t="s">
        <v>142</v>
      </c>
      <c r="E27" s="57" t="s">
        <v>143</v>
      </c>
      <c r="F27" s="58">
        <v>11.22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11.22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11.22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</row>
    <row r="28" spans="1:30" ht="33.75" customHeight="1">
      <c r="A28" s="57"/>
      <c r="B28" s="57"/>
      <c r="C28" s="57"/>
      <c r="D28" s="57" t="s">
        <v>144</v>
      </c>
      <c r="E28" s="57" t="s">
        <v>145</v>
      </c>
      <c r="F28" s="58">
        <v>1.54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1.54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1.54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</row>
    <row r="29" spans="1:30" ht="33.75" customHeight="1">
      <c r="A29" s="57" t="s">
        <v>162</v>
      </c>
      <c r="B29" s="57"/>
      <c r="C29" s="57"/>
      <c r="D29" s="57"/>
      <c r="E29" s="57" t="s">
        <v>163</v>
      </c>
      <c r="F29" s="58">
        <v>70.4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70.4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62.12</v>
      </c>
      <c r="AB29" s="58">
        <v>0</v>
      </c>
      <c r="AC29" s="58">
        <v>8.28</v>
      </c>
      <c r="AD29" s="58">
        <v>0</v>
      </c>
    </row>
    <row r="30" spans="1:30" ht="33.75" customHeight="1">
      <c r="A30" s="57"/>
      <c r="B30" s="57" t="s">
        <v>140</v>
      </c>
      <c r="C30" s="57"/>
      <c r="D30" s="57"/>
      <c r="E30" s="57" t="s">
        <v>164</v>
      </c>
      <c r="F30" s="58">
        <v>70.4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70.4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62.12</v>
      </c>
      <c r="AB30" s="58">
        <v>0</v>
      </c>
      <c r="AC30" s="58">
        <v>8.28</v>
      </c>
      <c r="AD30" s="58">
        <v>0</v>
      </c>
    </row>
    <row r="31" spans="1:30" ht="33.75" customHeight="1">
      <c r="A31" s="57"/>
      <c r="B31" s="57"/>
      <c r="C31" s="57" t="s">
        <v>150</v>
      </c>
      <c r="D31" s="57"/>
      <c r="E31" s="57" t="s">
        <v>165</v>
      </c>
      <c r="F31" s="58">
        <v>62.12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62.12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62.12</v>
      </c>
      <c r="AB31" s="58">
        <v>0</v>
      </c>
      <c r="AC31" s="58">
        <v>0</v>
      </c>
      <c r="AD31" s="58">
        <v>0</v>
      </c>
    </row>
    <row r="32" spans="1:30" ht="33.75" customHeight="1">
      <c r="A32" s="57"/>
      <c r="B32" s="57"/>
      <c r="C32" s="57"/>
      <c r="D32" s="57" t="s">
        <v>142</v>
      </c>
      <c r="E32" s="57" t="s">
        <v>143</v>
      </c>
      <c r="F32" s="58">
        <v>55.53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55.53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55.53</v>
      </c>
      <c r="AB32" s="58">
        <v>0</v>
      </c>
      <c r="AC32" s="58">
        <v>0</v>
      </c>
      <c r="AD32" s="58">
        <v>0</v>
      </c>
    </row>
    <row r="33" spans="1:30" ht="33.75" customHeight="1">
      <c r="A33" s="57"/>
      <c r="B33" s="57"/>
      <c r="C33" s="57"/>
      <c r="D33" s="57" t="s">
        <v>144</v>
      </c>
      <c r="E33" s="57" t="s">
        <v>145</v>
      </c>
      <c r="F33" s="58">
        <v>6.59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6.59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6.59</v>
      </c>
      <c r="AB33" s="58">
        <v>0</v>
      </c>
      <c r="AC33" s="58">
        <v>0</v>
      </c>
      <c r="AD33" s="58">
        <v>0</v>
      </c>
    </row>
    <row r="34" spans="1:30" ht="33.75" customHeight="1">
      <c r="A34" s="57"/>
      <c r="B34" s="57"/>
      <c r="C34" s="57" t="s">
        <v>166</v>
      </c>
      <c r="D34" s="57"/>
      <c r="E34" s="57" t="s">
        <v>167</v>
      </c>
      <c r="F34" s="58">
        <v>8.28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8.28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8.28</v>
      </c>
      <c r="AD34" s="58">
        <v>0</v>
      </c>
    </row>
    <row r="35" spans="1:30" ht="33.75" customHeight="1">
      <c r="A35" s="57"/>
      <c r="B35" s="57"/>
      <c r="C35" s="57"/>
      <c r="D35" s="57" t="s">
        <v>142</v>
      </c>
      <c r="E35" s="57" t="s">
        <v>143</v>
      </c>
      <c r="F35" s="58">
        <v>6.09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6.09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6.09</v>
      </c>
      <c r="AD35" s="58">
        <v>0</v>
      </c>
    </row>
    <row r="36" spans="1:30" ht="33.75" customHeight="1">
      <c r="A36" s="57"/>
      <c r="B36" s="57"/>
      <c r="C36" s="57"/>
      <c r="D36" s="57" t="s">
        <v>144</v>
      </c>
      <c r="E36" s="57" t="s">
        <v>145</v>
      </c>
      <c r="F36" s="58">
        <v>2.19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2.19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2.19</v>
      </c>
      <c r="AD36" s="58">
        <v>0</v>
      </c>
    </row>
  </sheetData>
  <sheetProtection/>
  <mergeCells count="10">
    <mergeCell ref="G4:O4"/>
    <mergeCell ref="P4:AD4"/>
    <mergeCell ref="A4:C4"/>
    <mergeCell ref="D4:D5"/>
    <mergeCell ref="E4:E5"/>
    <mergeCell ref="F4:F5"/>
    <mergeCell ref="A1:E1"/>
    <mergeCell ref="A2:AD2"/>
    <mergeCell ref="A3:M3"/>
    <mergeCell ref="AC3:AD3"/>
  </mergeCells>
  <printOptions/>
  <pageMargins left="0.22" right="0.15" top="0.11" bottom="0.16" header="0.14" footer="0.1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F13">
      <selection activeCell="K18" sqref="K18"/>
    </sheetView>
  </sheetViews>
  <sheetFormatPr defaultColWidth="9.00390625" defaultRowHeight="14.25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10"/>
      <c r="B1" s="111"/>
      <c r="C1" s="111"/>
      <c r="D1" s="111"/>
      <c r="E1" s="111"/>
      <c r="F1" s="53"/>
      <c r="G1" s="53"/>
      <c r="H1" s="53"/>
      <c r="I1" s="53"/>
      <c r="J1" s="53"/>
      <c r="K1" s="53"/>
      <c r="L1" s="53"/>
      <c r="M1" s="53"/>
      <c r="N1" s="53"/>
    </row>
    <row r="2" spans="1:14" ht="27.75" customHeight="1">
      <c r="A2" s="116" t="s">
        <v>168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7.25" customHeight="1">
      <c r="A3" s="117" t="s">
        <v>102</v>
      </c>
      <c r="B3" s="117"/>
      <c r="C3" s="117"/>
      <c r="D3" s="118"/>
      <c r="E3" s="118"/>
      <c r="F3" s="117"/>
      <c r="G3" s="59"/>
      <c r="H3" s="59"/>
      <c r="I3" s="59"/>
      <c r="J3" s="59"/>
      <c r="K3" s="59"/>
      <c r="L3" s="59"/>
      <c r="M3" s="93" t="s">
        <v>0</v>
      </c>
      <c r="N3" s="93"/>
    </row>
    <row r="4" spans="1:14" ht="15" customHeight="1">
      <c r="A4" s="122" t="s">
        <v>104</v>
      </c>
      <c r="B4" s="122"/>
      <c r="C4" s="123"/>
      <c r="D4" s="124" t="s">
        <v>105</v>
      </c>
      <c r="E4" s="120" t="s">
        <v>106</v>
      </c>
      <c r="F4" s="125" t="s">
        <v>169</v>
      </c>
      <c r="G4" s="119" t="s">
        <v>116</v>
      </c>
      <c r="H4" s="115"/>
      <c r="I4" s="115"/>
      <c r="J4" s="115"/>
      <c r="K4" s="115"/>
      <c r="L4" s="115"/>
      <c r="M4" s="120"/>
      <c r="N4" s="120"/>
    </row>
    <row r="5" spans="1:14" ht="15" customHeight="1">
      <c r="A5" s="121" t="s">
        <v>110</v>
      </c>
      <c r="B5" s="121" t="s">
        <v>111</v>
      </c>
      <c r="C5" s="125" t="s">
        <v>112</v>
      </c>
      <c r="D5" s="119"/>
      <c r="E5" s="115"/>
      <c r="F5" s="115"/>
      <c r="G5" s="113" t="s">
        <v>170</v>
      </c>
      <c r="H5" s="115" t="s">
        <v>171</v>
      </c>
      <c r="I5" s="114" t="s">
        <v>172</v>
      </c>
      <c r="J5" s="115"/>
      <c r="K5" s="115"/>
      <c r="L5" s="113" t="s">
        <v>173</v>
      </c>
      <c r="M5" s="115" t="s">
        <v>174</v>
      </c>
      <c r="N5" s="113" t="s">
        <v>175</v>
      </c>
    </row>
    <row r="6" spans="1:14" ht="22.5" customHeight="1">
      <c r="A6" s="115"/>
      <c r="B6" s="115"/>
      <c r="C6" s="126"/>
      <c r="D6" s="119"/>
      <c r="E6" s="115"/>
      <c r="F6" s="115"/>
      <c r="G6" s="114"/>
      <c r="H6" s="115"/>
      <c r="I6" s="61" t="s">
        <v>176</v>
      </c>
      <c r="J6" s="60" t="s">
        <v>177</v>
      </c>
      <c r="K6" s="60" t="s">
        <v>178</v>
      </c>
      <c r="L6" s="114"/>
      <c r="M6" s="115"/>
      <c r="N6" s="114"/>
    </row>
    <row r="7" spans="1:14" ht="15" customHeight="1">
      <c r="A7" s="62" t="s">
        <v>135</v>
      </c>
      <c r="B7" s="62" t="s">
        <v>135</v>
      </c>
      <c r="C7" s="62" t="s">
        <v>135</v>
      </c>
      <c r="D7" s="62" t="s">
        <v>135</v>
      </c>
      <c r="E7" s="62" t="s">
        <v>135</v>
      </c>
      <c r="F7" s="63">
        <v>1</v>
      </c>
      <c r="G7" s="63">
        <v>2</v>
      </c>
      <c r="H7" s="63">
        <v>3</v>
      </c>
      <c r="I7" s="63">
        <v>4</v>
      </c>
      <c r="J7" s="63">
        <v>5</v>
      </c>
      <c r="K7" s="63">
        <v>6</v>
      </c>
      <c r="L7" s="63">
        <v>7</v>
      </c>
      <c r="M7" s="63">
        <v>8</v>
      </c>
      <c r="N7" s="64">
        <v>9</v>
      </c>
    </row>
    <row r="8" spans="1:14" ht="33.75" customHeight="1">
      <c r="A8" s="65"/>
      <c r="B8" s="65"/>
      <c r="C8" s="65"/>
      <c r="D8" s="66"/>
      <c r="E8" s="67" t="s">
        <v>51</v>
      </c>
      <c r="F8" s="68">
        <v>113.72</v>
      </c>
      <c r="G8" s="68">
        <v>3.04</v>
      </c>
      <c r="H8" s="68">
        <v>1.95</v>
      </c>
      <c r="I8" s="68">
        <v>91.1</v>
      </c>
      <c r="J8" s="68">
        <v>56.95</v>
      </c>
      <c r="K8" s="68">
        <v>34.15</v>
      </c>
      <c r="L8" s="68">
        <v>1.13</v>
      </c>
      <c r="M8" s="68">
        <v>1.85</v>
      </c>
      <c r="N8" s="69">
        <v>14.65</v>
      </c>
    </row>
    <row r="9" spans="1:14" ht="33.75" customHeight="1">
      <c r="A9" s="65" t="s">
        <v>136</v>
      </c>
      <c r="B9" s="65"/>
      <c r="C9" s="65"/>
      <c r="D9" s="66"/>
      <c r="E9" s="67" t="s">
        <v>137</v>
      </c>
      <c r="F9" s="68">
        <v>22.62</v>
      </c>
      <c r="G9" s="68">
        <v>3.04</v>
      </c>
      <c r="H9" s="68">
        <v>1.95</v>
      </c>
      <c r="I9" s="68">
        <v>0</v>
      </c>
      <c r="J9" s="68">
        <v>0</v>
      </c>
      <c r="K9" s="68">
        <v>0</v>
      </c>
      <c r="L9" s="68">
        <v>1.13</v>
      </c>
      <c r="M9" s="68">
        <v>1.85</v>
      </c>
      <c r="N9" s="69">
        <v>14.65</v>
      </c>
    </row>
    <row r="10" spans="1:14" ht="33.75" customHeight="1">
      <c r="A10" s="65"/>
      <c r="B10" s="65" t="s">
        <v>138</v>
      </c>
      <c r="C10" s="65"/>
      <c r="D10" s="66"/>
      <c r="E10" s="67" t="s">
        <v>139</v>
      </c>
      <c r="F10" s="68">
        <v>22.62</v>
      </c>
      <c r="G10" s="68">
        <v>3.04</v>
      </c>
      <c r="H10" s="68">
        <v>1.95</v>
      </c>
      <c r="I10" s="68">
        <v>0</v>
      </c>
      <c r="J10" s="68">
        <v>0</v>
      </c>
      <c r="K10" s="68">
        <v>0</v>
      </c>
      <c r="L10" s="68">
        <v>1.13</v>
      </c>
      <c r="M10" s="68">
        <v>1.85</v>
      </c>
      <c r="N10" s="69">
        <v>14.65</v>
      </c>
    </row>
    <row r="11" spans="1:14" ht="33.75" customHeight="1">
      <c r="A11" s="65"/>
      <c r="B11" s="65"/>
      <c r="C11" s="65" t="s">
        <v>140</v>
      </c>
      <c r="D11" s="66"/>
      <c r="E11" s="67" t="s">
        <v>141</v>
      </c>
      <c r="F11" s="68">
        <v>22.62</v>
      </c>
      <c r="G11" s="68">
        <v>3.04</v>
      </c>
      <c r="H11" s="68">
        <v>1.95</v>
      </c>
      <c r="I11" s="68">
        <v>0</v>
      </c>
      <c r="J11" s="68">
        <v>0</v>
      </c>
      <c r="K11" s="68">
        <v>0</v>
      </c>
      <c r="L11" s="68">
        <v>1.13</v>
      </c>
      <c r="M11" s="68">
        <v>1.85</v>
      </c>
      <c r="N11" s="69">
        <v>14.65</v>
      </c>
    </row>
    <row r="12" spans="1:14" ht="33.75" customHeight="1">
      <c r="A12" s="65"/>
      <c r="B12" s="65"/>
      <c r="C12" s="65"/>
      <c r="D12" s="66" t="s">
        <v>142</v>
      </c>
      <c r="E12" s="67" t="s">
        <v>143</v>
      </c>
      <c r="F12" s="68">
        <v>22.11</v>
      </c>
      <c r="G12" s="68">
        <v>2.69</v>
      </c>
      <c r="H12" s="68">
        <v>1.95</v>
      </c>
      <c r="I12" s="68">
        <v>0</v>
      </c>
      <c r="J12" s="68">
        <v>0</v>
      </c>
      <c r="K12" s="68">
        <v>0</v>
      </c>
      <c r="L12" s="68">
        <v>0.97</v>
      </c>
      <c r="M12" s="68">
        <v>1.85</v>
      </c>
      <c r="N12" s="69">
        <v>14.65</v>
      </c>
    </row>
    <row r="13" spans="1:14" ht="33.75" customHeight="1">
      <c r="A13" s="65"/>
      <c r="B13" s="65"/>
      <c r="C13" s="65"/>
      <c r="D13" s="66" t="s">
        <v>144</v>
      </c>
      <c r="E13" s="67" t="s">
        <v>145</v>
      </c>
      <c r="F13" s="68">
        <v>0.51</v>
      </c>
      <c r="G13" s="68">
        <v>0.35</v>
      </c>
      <c r="H13" s="68">
        <v>0</v>
      </c>
      <c r="I13" s="68">
        <v>0</v>
      </c>
      <c r="J13" s="68">
        <v>0</v>
      </c>
      <c r="K13" s="68">
        <v>0</v>
      </c>
      <c r="L13" s="68">
        <v>0.16</v>
      </c>
      <c r="M13" s="68">
        <v>0</v>
      </c>
      <c r="N13" s="68">
        <v>0</v>
      </c>
    </row>
    <row r="14" spans="1:14" ht="33.75" customHeight="1">
      <c r="A14" s="65" t="s">
        <v>153</v>
      </c>
      <c r="B14" s="65"/>
      <c r="C14" s="65"/>
      <c r="D14" s="66"/>
      <c r="E14" s="67" t="s">
        <v>154</v>
      </c>
      <c r="F14" s="68">
        <v>91.1</v>
      </c>
      <c r="G14" s="68">
        <v>0</v>
      </c>
      <c r="H14" s="68">
        <v>0</v>
      </c>
      <c r="I14" s="68">
        <v>91.1</v>
      </c>
      <c r="J14" s="68">
        <v>56.95</v>
      </c>
      <c r="K14" s="68">
        <v>34.15</v>
      </c>
      <c r="L14" s="68">
        <v>0</v>
      </c>
      <c r="M14" s="68">
        <v>0</v>
      </c>
      <c r="N14" s="68">
        <v>0</v>
      </c>
    </row>
    <row r="15" spans="1:14" ht="33.75" customHeight="1">
      <c r="A15" s="65"/>
      <c r="B15" s="65" t="s">
        <v>148</v>
      </c>
      <c r="C15" s="65"/>
      <c r="D15" s="66"/>
      <c r="E15" s="67" t="s">
        <v>155</v>
      </c>
      <c r="F15" s="68">
        <v>91.1</v>
      </c>
      <c r="G15" s="68">
        <v>0</v>
      </c>
      <c r="H15" s="68">
        <v>0</v>
      </c>
      <c r="I15" s="68">
        <v>91.1</v>
      </c>
      <c r="J15" s="68">
        <v>56.95</v>
      </c>
      <c r="K15" s="68">
        <v>34.15</v>
      </c>
      <c r="L15" s="68">
        <v>0</v>
      </c>
      <c r="M15" s="68">
        <v>0</v>
      </c>
      <c r="N15" s="68">
        <v>0</v>
      </c>
    </row>
    <row r="16" spans="1:14" ht="33.75" customHeight="1">
      <c r="A16" s="65"/>
      <c r="B16" s="65"/>
      <c r="C16" s="65" t="s">
        <v>150</v>
      </c>
      <c r="D16" s="66"/>
      <c r="E16" s="67" t="s">
        <v>156</v>
      </c>
      <c r="F16" s="68">
        <v>75.2</v>
      </c>
      <c r="G16" s="68">
        <v>0</v>
      </c>
      <c r="H16" s="68">
        <v>0</v>
      </c>
      <c r="I16" s="68">
        <v>75.2</v>
      </c>
      <c r="J16" s="68">
        <v>50.91</v>
      </c>
      <c r="K16" s="68">
        <v>24.29</v>
      </c>
      <c r="L16" s="68">
        <v>0</v>
      </c>
      <c r="M16" s="68">
        <v>0</v>
      </c>
      <c r="N16" s="68">
        <v>0</v>
      </c>
    </row>
    <row r="17" spans="1:14" ht="33.75" customHeight="1">
      <c r="A17" s="65"/>
      <c r="B17" s="65"/>
      <c r="C17" s="65"/>
      <c r="D17" s="66" t="s">
        <v>142</v>
      </c>
      <c r="E17" s="67" t="s">
        <v>143</v>
      </c>
      <c r="F17" s="68">
        <v>75.2</v>
      </c>
      <c r="G17" s="68">
        <v>0</v>
      </c>
      <c r="H17" s="68">
        <v>0</v>
      </c>
      <c r="I17" s="68">
        <v>75.2</v>
      </c>
      <c r="J17" s="68">
        <v>50.91</v>
      </c>
      <c r="K17" s="68">
        <v>24.29</v>
      </c>
      <c r="L17" s="68">
        <v>0</v>
      </c>
      <c r="M17" s="68">
        <v>0</v>
      </c>
      <c r="N17" s="68">
        <v>0</v>
      </c>
    </row>
    <row r="18" spans="1:14" ht="33.75" customHeight="1">
      <c r="A18" s="65"/>
      <c r="B18" s="65"/>
      <c r="C18" s="65" t="s">
        <v>140</v>
      </c>
      <c r="D18" s="66"/>
      <c r="E18" s="67" t="s">
        <v>157</v>
      </c>
      <c r="F18" s="68">
        <v>15.9</v>
      </c>
      <c r="G18" s="68">
        <v>0</v>
      </c>
      <c r="H18" s="68">
        <v>0</v>
      </c>
      <c r="I18" s="68">
        <v>15.9</v>
      </c>
      <c r="J18" s="68">
        <v>6.04</v>
      </c>
      <c r="K18" s="68">
        <v>9.86</v>
      </c>
      <c r="L18" s="68">
        <v>0</v>
      </c>
      <c r="M18" s="68">
        <v>0</v>
      </c>
      <c r="N18" s="68">
        <v>0</v>
      </c>
    </row>
    <row r="19" spans="1:14" ht="33.75" customHeight="1">
      <c r="A19" s="65"/>
      <c r="B19" s="65"/>
      <c r="C19" s="65"/>
      <c r="D19" s="66" t="s">
        <v>144</v>
      </c>
      <c r="E19" s="67" t="s">
        <v>145</v>
      </c>
      <c r="F19" s="68">
        <v>15.9</v>
      </c>
      <c r="G19" s="68">
        <v>0</v>
      </c>
      <c r="H19" s="68">
        <v>0</v>
      </c>
      <c r="I19" s="68">
        <v>15.9</v>
      </c>
      <c r="J19" s="68">
        <v>6.04</v>
      </c>
      <c r="K19" s="68">
        <v>9.86</v>
      </c>
      <c r="L19" s="68">
        <v>0</v>
      </c>
      <c r="M19" s="68">
        <v>0</v>
      </c>
      <c r="N19" s="68">
        <v>0</v>
      </c>
    </row>
  </sheetData>
  <sheetProtection/>
  <mergeCells count="18">
    <mergeCell ref="G4:N4"/>
    <mergeCell ref="A5:A6"/>
    <mergeCell ref="A4:C4"/>
    <mergeCell ref="D4:D6"/>
    <mergeCell ref="E4:E6"/>
    <mergeCell ref="F4:F6"/>
    <mergeCell ref="M5:M6"/>
    <mergeCell ref="N5:N6"/>
    <mergeCell ref="B5:B6"/>
    <mergeCell ref="C5:C6"/>
    <mergeCell ref="A1:E1"/>
    <mergeCell ref="A2:N2"/>
    <mergeCell ref="A3:F3"/>
    <mergeCell ref="M3:N3"/>
    <mergeCell ref="G5:G6"/>
    <mergeCell ref="H5:H6"/>
    <mergeCell ref="I5:K5"/>
    <mergeCell ref="L5:L6"/>
  </mergeCells>
  <printOptions/>
  <pageMargins left="0.42" right="0.17" top="0.51" bottom="0.67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0">
      <selection activeCell="AC30" sqref="AC30"/>
    </sheetView>
  </sheetViews>
  <sheetFormatPr defaultColWidth="9.00390625" defaultRowHeight="14.25"/>
  <cols>
    <col min="1" max="1" width="5.125" style="0" customWidth="1"/>
    <col min="2" max="3" width="3.375" style="0" customWidth="1"/>
    <col min="4" max="4" width="7.125" style="0" customWidth="1"/>
    <col min="5" max="5" width="25.375" style="0" customWidth="1"/>
    <col min="6" max="6" width="12.875" style="0" customWidth="1"/>
    <col min="7" max="7" width="9.25390625" style="0" customWidth="1"/>
    <col min="8" max="8" width="9.75390625" style="0" customWidth="1"/>
    <col min="9" max="14" width="8.625" style="0" customWidth="1"/>
    <col min="15" max="15" width="8.25390625" style="0" customWidth="1"/>
    <col min="16" max="16" width="7.125" style="0" customWidth="1"/>
    <col min="17" max="17" width="7.875" style="0" customWidth="1"/>
    <col min="18" max="20" width="7.625" style="0" customWidth="1"/>
    <col min="21" max="22" width="8.625" style="0" customWidth="1"/>
    <col min="23" max="23" width="7.875" style="0" customWidth="1"/>
    <col min="24" max="28" width="8.625" style="0" customWidth="1"/>
    <col min="29" max="30" width="9.50390625" style="0" customWidth="1"/>
    <col min="31" max="31" width="8.125" style="0" customWidth="1"/>
    <col min="32" max="32" width="9.50390625" style="0" customWidth="1"/>
  </cols>
  <sheetData>
    <row r="1" spans="1:32" ht="14.25">
      <c r="A1" s="110"/>
      <c r="B1" s="111"/>
      <c r="C1" s="111"/>
      <c r="D1" s="111"/>
      <c r="E1" s="111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30" customHeight="1">
      <c r="A2" s="127" t="s">
        <v>179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2" ht="15" customHeight="1">
      <c r="A3" s="129" t="s">
        <v>102</v>
      </c>
      <c r="B3" s="129"/>
      <c r="C3" s="129"/>
      <c r="D3" s="129"/>
      <c r="E3" s="129"/>
      <c r="F3" s="129"/>
      <c r="G3" s="129"/>
      <c r="H3" s="12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 t="s">
        <v>0</v>
      </c>
    </row>
    <row r="4" spans="1:32" ht="15" customHeight="1">
      <c r="A4" s="130" t="s">
        <v>104</v>
      </c>
      <c r="B4" s="131"/>
      <c r="C4" s="131"/>
      <c r="D4" s="130" t="s">
        <v>105</v>
      </c>
      <c r="E4" s="130" t="s">
        <v>106</v>
      </c>
      <c r="F4" s="130" t="s">
        <v>180</v>
      </c>
      <c r="G4" s="130" t="s">
        <v>181</v>
      </c>
      <c r="H4" s="131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89"/>
    </row>
    <row r="5" spans="1:32" ht="30.75" customHeight="1">
      <c r="A5" s="56" t="s">
        <v>110</v>
      </c>
      <c r="B5" s="56" t="s">
        <v>111</v>
      </c>
      <c r="C5" s="56" t="s">
        <v>112</v>
      </c>
      <c r="D5" s="112"/>
      <c r="E5" s="112"/>
      <c r="F5" s="112"/>
      <c r="G5" s="56" t="s">
        <v>182</v>
      </c>
      <c r="H5" s="56" t="s">
        <v>183</v>
      </c>
      <c r="I5" s="56" t="s">
        <v>184</v>
      </c>
      <c r="J5" s="56" t="s">
        <v>185</v>
      </c>
      <c r="K5" s="56" t="s">
        <v>186</v>
      </c>
      <c r="L5" s="56" t="s">
        <v>187</v>
      </c>
      <c r="M5" s="56" t="s">
        <v>188</v>
      </c>
      <c r="N5" s="56" t="s">
        <v>189</v>
      </c>
      <c r="O5" s="56" t="s">
        <v>190</v>
      </c>
      <c r="P5" s="56" t="s">
        <v>191</v>
      </c>
      <c r="Q5" s="56" t="s">
        <v>192</v>
      </c>
      <c r="R5" s="56" t="s">
        <v>193</v>
      </c>
      <c r="S5" s="56" t="s">
        <v>194</v>
      </c>
      <c r="T5" s="56" t="s">
        <v>195</v>
      </c>
      <c r="U5" s="56" t="s">
        <v>196</v>
      </c>
      <c r="V5" s="56" t="s">
        <v>197</v>
      </c>
      <c r="W5" s="56" t="s">
        <v>198</v>
      </c>
      <c r="X5" s="56" t="s">
        <v>199</v>
      </c>
      <c r="Y5" s="56" t="s">
        <v>200</v>
      </c>
      <c r="Z5" s="56" t="s">
        <v>201</v>
      </c>
      <c r="AA5" s="56" t="s">
        <v>202</v>
      </c>
      <c r="AB5" s="56" t="s">
        <v>203</v>
      </c>
      <c r="AC5" s="56" t="s">
        <v>204</v>
      </c>
      <c r="AD5" s="56" t="s">
        <v>205</v>
      </c>
      <c r="AE5" s="56" t="s">
        <v>206</v>
      </c>
      <c r="AF5" s="56" t="s">
        <v>207</v>
      </c>
    </row>
    <row r="6" spans="1:32" ht="15" customHeight="1">
      <c r="A6" s="56" t="s">
        <v>135</v>
      </c>
      <c r="B6" s="56" t="s">
        <v>135</v>
      </c>
      <c r="C6" s="56" t="s">
        <v>135</v>
      </c>
      <c r="D6" s="56" t="s">
        <v>135</v>
      </c>
      <c r="E6" s="56" t="s">
        <v>135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  <c r="P6" s="56">
        <v>11</v>
      </c>
      <c r="Q6" s="56">
        <v>12</v>
      </c>
      <c r="R6" s="56">
        <v>13</v>
      </c>
      <c r="S6" s="56">
        <v>14</v>
      </c>
      <c r="T6" s="56">
        <v>15</v>
      </c>
      <c r="U6" s="56">
        <v>16</v>
      </c>
      <c r="V6" s="56">
        <v>17</v>
      </c>
      <c r="W6" s="56">
        <v>18</v>
      </c>
      <c r="X6" s="56">
        <v>19</v>
      </c>
      <c r="Y6" s="56">
        <v>20</v>
      </c>
      <c r="Z6" s="56">
        <v>21</v>
      </c>
      <c r="AA6" s="56">
        <v>22</v>
      </c>
      <c r="AB6" s="56">
        <v>23</v>
      </c>
      <c r="AC6" s="56">
        <v>24</v>
      </c>
      <c r="AD6" s="56">
        <v>25</v>
      </c>
      <c r="AE6" s="56">
        <v>26</v>
      </c>
      <c r="AF6" s="56">
        <v>27</v>
      </c>
    </row>
    <row r="7" spans="1:32" ht="33.75" customHeight="1">
      <c r="A7" s="72"/>
      <c r="B7" s="72"/>
      <c r="C7" s="72"/>
      <c r="D7" s="72"/>
      <c r="E7" s="73" t="s">
        <v>51</v>
      </c>
      <c r="F7" s="74">
        <v>160.19</v>
      </c>
      <c r="G7" s="74">
        <v>7</v>
      </c>
      <c r="H7" s="74">
        <v>0</v>
      </c>
      <c r="I7" s="74">
        <v>0</v>
      </c>
      <c r="J7" s="74">
        <v>0</v>
      </c>
      <c r="K7" s="74">
        <v>4.5</v>
      </c>
      <c r="L7" s="74">
        <v>16</v>
      </c>
      <c r="M7" s="74">
        <v>8</v>
      </c>
      <c r="N7" s="74">
        <v>25</v>
      </c>
      <c r="O7" s="74">
        <v>5</v>
      </c>
      <c r="P7" s="74">
        <v>3</v>
      </c>
      <c r="Q7" s="74">
        <v>27</v>
      </c>
      <c r="R7" s="74">
        <v>0</v>
      </c>
      <c r="S7" s="74">
        <v>2</v>
      </c>
      <c r="T7" s="74">
        <v>2</v>
      </c>
      <c r="U7" s="74">
        <v>3.06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7</v>
      </c>
      <c r="AB7" s="74">
        <v>3.03</v>
      </c>
      <c r="AC7" s="74">
        <v>30</v>
      </c>
      <c r="AD7" s="74">
        <v>0</v>
      </c>
      <c r="AE7" s="74">
        <v>0</v>
      </c>
      <c r="AF7" s="74">
        <v>17.6</v>
      </c>
    </row>
    <row r="8" spans="1:32" ht="33.75" customHeight="1">
      <c r="A8" s="72" t="s">
        <v>136</v>
      </c>
      <c r="B8" s="72"/>
      <c r="C8" s="72"/>
      <c r="D8" s="72"/>
      <c r="E8" s="73" t="s">
        <v>137</v>
      </c>
      <c r="F8" s="74">
        <v>158.9</v>
      </c>
      <c r="G8" s="74">
        <v>7</v>
      </c>
      <c r="H8" s="74">
        <v>0</v>
      </c>
      <c r="I8" s="74">
        <v>0</v>
      </c>
      <c r="J8" s="74">
        <v>0</v>
      </c>
      <c r="K8" s="74">
        <v>4.5</v>
      </c>
      <c r="L8" s="74">
        <v>16</v>
      </c>
      <c r="M8" s="74">
        <v>8</v>
      </c>
      <c r="N8" s="74">
        <v>25</v>
      </c>
      <c r="O8" s="74">
        <v>5</v>
      </c>
      <c r="P8" s="74">
        <v>3</v>
      </c>
      <c r="Q8" s="74">
        <v>27</v>
      </c>
      <c r="R8" s="74">
        <v>0</v>
      </c>
      <c r="S8" s="74">
        <v>2</v>
      </c>
      <c r="T8" s="74">
        <v>2</v>
      </c>
      <c r="U8" s="74">
        <v>3.06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7</v>
      </c>
      <c r="AB8" s="74">
        <v>1.74</v>
      </c>
      <c r="AC8" s="74">
        <v>30</v>
      </c>
      <c r="AD8" s="74">
        <v>0</v>
      </c>
      <c r="AE8" s="74">
        <v>0</v>
      </c>
      <c r="AF8" s="74">
        <v>17.6</v>
      </c>
    </row>
    <row r="9" spans="1:32" ht="33.75" customHeight="1">
      <c r="A9" s="72"/>
      <c r="B9" s="72" t="s">
        <v>138</v>
      </c>
      <c r="C9" s="72"/>
      <c r="D9" s="72"/>
      <c r="E9" s="73" t="s">
        <v>139</v>
      </c>
      <c r="F9" s="74">
        <v>158.9</v>
      </c>
      <c r="G9" s="74">
        <v>7</v>
      </c>
      <c r="H9" s="74">
        <v>0</v>
      </c>
      <c r="I9" s="74">
        <v>0</v>
      </c>
      <c r="J9" s="74">
        <v>0</v>
      </c>
      <c r="K9" s="74">
        <v>4.5</v>
      </c>
      <c r="L9" s="74">
        <v>16</v>
      </c>
      <c r="M9" s="74">
        <v>8</v>
      </c>
      <c r="N9" s="74">
        <v>25</v>
      </c>
      <c r="O9" s="74">
        <v>5</v>
      </c>
      <c r="P9" s="74">
        <v>3</v>
      </c>
      <c r="Q9" s="74">
        <v>27</v>
      </c>
      <c r="R9" s="74">
        <v>0</v>
      </c>
      <c r="S9" s="74">
        <v>2</v>
      </c>
      <c r="T9" s="74">
        <v>2</v>
      </c>
      <c r="U9" s="74">
        <v>3.06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7</v>
      </c>
      <c r="AB9" s="74">
        <v>1.74</v>
      </c>
      <c r="AC9" s="74">
        <v>30</v>
      </c>
      <c r="AD9" s="74">
        <v>0</v>
      </c>
      <c r="AE9" s="74">
        <v>0</v>
      </c>
      <c r="AF9" s="74">
        <v>17.6</v>
      </c>
    </row>
    <row r="10" spans="1:32" ht="33.75" customHeight="1">
      <c r="A10" s="72"/>
      <c r="B10" s="72"/>
      <c r="C10" s="72" t="s">
        <v>140</v>
      </c>
      <c r="D10" s="72"/>
      <c r="E10" s="73" t="s">
        <v>141</v>
      </c>
      <c r="F10" s="74">
        <v>158.9</v>
      </c>
      <c r="G10" s="74">
        <v>7</v>
      </c>
      <c r="H10" s="74">
        <v>0</v>
      </c>
      <c r="I10" s="74">
        <v>0</v>
      </c>
      <c r="J10" s="74">
        <v>0</v>
      </c>
      <c r="K10" s="74">
        <v>4.5</v>
      </c>
      <c r="L10" s="74">
        <v>16</v>
      </c>
      <c r="M10" s="74">
        <v>8</v>
      </c>
      <c r="N10" s="74">
        <v>25</v>
      </c>
      <c r="O10" s="74">
        <v>5</v>
      </c>
      <c r="P10" s="74">
        <v>3</v>
      </c>
      <c r="Q10" s="74">
        <v>27</v>
      </c>
      <c r="R10" s="74">
        <v>0</v>
      </c>
      <c r="S10" s="74">
        <v>2</v>
      </c>
      <c r="T10" s="74">
        <v>2</v>
      </c>
      <c r="U10" s="74">
        <v>3.06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7</v>
      </c>
      <c r="AB10" s="74">
        <v>1.74</v>
      </c>
      <c r="AC10" s="74">
        <v>30</v>
      </c>
      <c r="AD10" s="74">
        <v>0</v>
      </c>
      <c r="AE10" s="74">
        <v>0</v>
      </c>
      <c r="AF10" s="74">
        <v>17.6</v>
      </c>
    </row>
    <row r="11" spans="1:32" ht="33.75" customHeight="1">
      <c r="A11" s="72"/>
      <c r="B11" s="72"/>
      <c r="C11" s="72"/>
      <c r="D11" s="72" t="s">
        <v>142</v>
      </c>
      <c r="E11" s="73" t="s">
        <v>143</v>
      </c>
      <c r="F11" s="74">
        <v>145.09</v>
      </c>
      <c r="G11" s="74">
        <v>7</v>
      </c>
      <c r="H11" s="74">
        <v>0</v>
      </c>
      <c r="I11" s="74">
        <v>0</v>
      </c>
      <c r="J11" s="74">
        <v>0</v>
      </c>
      <c r="K11" s="74">
        <v>4.5</v>
      </c>
      <c r="L11" s="74">
        <v>16</v>
      </c>
      <c r="M11" s="74">
        <v>1.3</v>
      </c>
      <c r="N11" s="74">
        <v>25</v>
      </c>
      <c r="O11" s="74">
        <v>5</v>
      </c>
      <c r="P11" s="74">
        <v>3</v>
      </c>
      <c r="Q11" s="74">
        <v>20.1</v>
      </c>
      <c r="R11" s="74">
        <v>0</v>
      </c>
      <c r="S11" s="74">
        <v>2</v>
      </c>
      <c r="T11" s="74">
        <v>2</v>
      </c>
      <c r="U11" s="74">
        <v>3.06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7</v>
      </c>
      <c r="AB11" s="74">
        <v>1.53</v>
      </c>
      <c r="AC11" s="74">
        <v>30</v>
      </c>
      <c r="AD11" s="74">
        <v>0</v>
      </c>
      <c r="AE11" s="74">
        <v>0</v>
      </c>
      <c r="AF11" s="74">
        <v>17.6</v>
      </c>
    </row>
    <row r="12" spans="1:32" ht="33.75" customHeight="1">
      <c r="A12" s="72"/>
      <c r="B12" s="72"/>
      <c r="C12" s="72"/>
      <c r="D12" s="72" t="s">
        <v>144</v>
      </c>
      <c r="E12" s="73" t="s">
        <v>145</v>
      </c>
      <c r="F12" s="74">
        <v>13.81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6.7</v>
      </c>
      <c r="N12" s="74">
        <v>0</v>
      </c>
      <c r="O12" s="74">
        <v>0</v>
      </c>
      <c r="P12" s="74">
        <v>0</v>
      </c>
      <c r="Q12" s="74">
        <v>6.9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0.21</v>
      </c>
      <c r="AC12" s="74">
        <v>0</v>
      </c>
      <c r="AD12" s="74">
        <v>0</v>
      </c>
      <c r="AE12" s="74">
        <v>0</v>
      </c>
      <c r="AF12" s="74">
        <v>0</v>
      </c>
    </row>
    <row r="13" spans="1:32" ht="33.75" customHeight="1">
      <c r="A13" s="72" t="s">
        <v>146</v>
      </c>
      <c r="B13" s="72"/>
      <c r="C13" s="72"/>
      <c r="D13" s="72"/>
      <c r="E13" s="73" t="s">
        <v>147</v>
      </c>
      <c r="F13" s="74">
        <v>1.29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1.29</v>
      </c>
      <c r="AC13" s="74">
        <v>0</v>
      </c>
      <c r="AD13" s="74">
        <v>0</v>
      </c>
      <c r="AE13" s="74">
        <v>0</v>
      </c>
      <c r="AF13" s="74">
        <v>0</v>
      </c>
    </row>
    <row r="14" spans="1:32" ht="33.75" customHeight="1">
      <c r="A14" s="72"/>
      <c r="B14" s="72" t="s">
        <v>148</v>
      </c>
      <c r="C14" s="72"/>
      <c r="D14" s="72"/>
      <c r="E14" s="73" t="s">
        <v>149</v>
      </c>
      <c r="F14" s="74">
        <v>1.29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1.29</v>
      </c>
      <c r="AC14" s="74">
        <v>0</v>
      </c>
      <c r="AD14" s="74">
        <v>0</v>
      </c>
      <c r="AE14" s="74">
        <v>0</v>
      </c>
      <c r="AF14" s="74">
        <v>0</v>
      </c>
    </row>
    <row r="15" spans="1:32" ht="33.75" customHeight="1">
      <c r="A15" s="72"/>
      <c r="B15" s="72"/>
      <c r="C15" s="72" t="s">
        <v>150</v>
      </c>
      <c r="D15" s="72"/>
      <c r="E15" s="73" t="s">
        <v>151</v>
      </c>
      <c r="F15" s="74">
        <v>0.9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0.9</v>
      </c>
      <c r="AC15" s="74">
        <v>0</v>
      </c>
      <c r="AD15" s="74">
        <v>0</v>
      </c>
      <c r="AE15" s="74">
        <v>0</v>
      </c>
      <c r="AF15" s="74">
        <v>0</v>
      </c>
    </row>
    <row r="16" spans="1:32" ht="33.75" customHeight="1">
      <c r="A16" s="72"/>
      <c r="B16" s="72"/>
      <c r="C16" s="72"/>
      <c r="D16" s="72" t="s">
        <v>142</v>
      </c>
      <c r="E16" s="73" t="s">
        <v>143</v>
      </c>
      <c r="F16" s="74">
        <v>0.9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0.9</v>
      </c>
      <c r="AC16" s="74">
        <v>0</v>
      </c>
      <c r="AD16" s="74">
        <v>0</v>
      </c>
      <c r="AE16" s="74">
        <v>0</v>
      </c>
      <c r="AF16" s="74">
        <v>0</v>
      </c>
    </row>
    <row r="17" spans="1:32" ht="33.75" customHeight="1">
      <c r="A17" s="72"/>
      <c r="B17" s="72"/>
      <c r="C17" s="72" t="s">
        <v>140</v>
      </c>
      <c r="D17" s="72"/>
      <c r="E17" s="73" t="s">
        <v>152</v>
      </c>
      <c r="F17" s="74">
        <v>0.39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0.39</v>
      </c>
      <c r="AC17" s="74">
        <v>0</v>
      </c>
      <c r="AD17" s="74">
        <v>0</v>
      </c>
      <c r="AE17" s="74">
        <v>0</v>
      </c>
      <c r="AF17" s="74">
        <v>0</v>
      </c>
    </row>
    <row r="18" spans="1:32" ht="33.75" customHeight="1">
      <c r="A18" s="75"/>
      <c r="B18" s="75"/>
      <c r="C18" s="75"/>
      <c r="D18" s="75" t="s">
        <v>144</v>
      </c>
      <c r="E18" s="76" t="s">
        <v>145</v>
      </c>
      <c r="F18" s="77">
        <v>0.39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7">
        <v>0.39</v>
      </c>
      <c r="AC18" s="74">
        <v>0</v>
      </c>
      <c r="AD18" s="74">
        <v>0</v>
      </c>
      <c r="AE18" s="74">
        <v>0</v>
      </c>
      <c r="AF18" s="74">
        <v>0</v>
      </c>
    </row>
  </sheetData>
  <sheetProtection/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16" right="0.15" top="0.3" bottom="0.7" header="0.29" footer="0.5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8" sqref="E8"/>
    </sheetView>
  </sheetViews>
  <sheetFormatPr defaultColWidth="9.00390625" defaultRowHeight="14.25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6" width="21.875" style="0" customWidth="1"/>
    <col min="7" max="7" width="21.625" style="0" customWidth="1"/>
    <col min="8" max="8" width="19.25390625" style="0" customWidth="1"/>
    <col min="9" max="9" width="16.50390625" style="0" customWidth="1"/>
    <col min="10" max="10" width="13.875" style="0" customWidth="1"/>
    <col min="11" max="11" width="17.50390625" style="0" customWidth="1"/>
    <col min="12" max="12" width="19.375" style="0" customWidth="1"/>
  </cols>
  <sheetData>
    <row r="1" spans="1:12" ht="15" customHeight="1">
      <c r="A1" s="133"/>
      <c r="B1" s="134"/>
      <c r="C1" s="134"/>
      <c r="D1" s="134"/>
      <c r="E1" s="134"/>
      <c r="F1" s="79"/>
      <c r="G1" s="79"/>
      <c r="H1" s="79"/>
      <c r="I1" s="79"/>
      <c r="J1" s="79"/>
      <c r="K1" s="79"/>
      <c r="L1" s="79"/>
    </row>
    <row r="2" spans="1:12" ht="31.5" customHeight="1">
      <c r="A2" s="135" t="s">
        <v>208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5" customHeight="1">
      <c r="A3" s="136" t="s">
        <v>102</v>
      </c>
      <c r="B3" s="136"/>
      <c r="C3" s="136"/>
      <c r="D3" s="136"/>
      <c r="E3" s="136" t="s">
        <v>103</v>
      </c>
      <c r="F3" s="80"/>
      <c r="G3" s="81"/>
      <c r="H3" s="81"/>
      <c r="I3" s="81"/>
      <c r="J3" s="81"/>
      <c r="K3" s="81"/>
      <c r="L3" s="82" t="s">
        <v>0</v>
      </c>
    </row>
    <row r="4" spans="1:12" ht="15" customHeight="1">
      <c r="A4" s="137" t="s">
        <v>209</v>
      </c>
      <c r="B4" s="138"/>
      <c r="C4" s="139"/>
      <c r="D4" s="140" t="s">
        <v>105</v>
      </c>
      <c r="E4" s="142" t="s">
        <v>210</v>
      </c>
      <c r="F4" s="143" t="s">
        <v>211</v>
      </c>
      <c r="G4" s="141" t="s">
        <v>212</v>
      </c>
      <c r="H4" s="140"/>
      <c r="I4" s="140"/>
      <c r="J4" s="140"/>
      <c r="K4" s="140"/>
      <c r="L4" s="140"/>
    </row>
    <row r="5" spans="1:12" ht="15" customHeight="1">
      <c r="A5" s="145" t="s">
        <v>110</v>
      </c>
      <c r="B5" s="145" t="s">
        <v>111</v>
      </c>
      <c r="C5" s="147" t="s">
        <v>112</v>
      </c>
      <c r="D5" s="141"/>
      <c r="E5" s="140"/>
      <c r="F5" s="144"/>
      <c r="G5" s="141" t="s">
        <v>169</v>
      </c>
      <c r="H5" s="142" t="s">
        <v>213</v>
      </c>
      <c r="I5" s="149"/>
      <c r="J5" s="149"/>
      <c r="K5" s="149"/>
      <c r="L5" s="137" t="s">
        <v>214</v>
      </c>
    </row>
    <row r="6" spans="1:12" ht="17.25" customHeight="1">
      <c r="A6" s="146"/>
      <c r="B6" s="146"/>
      <c r="C6" s="148"/>
      <c r="D6" s="141"/>
      <c r="E6" s="140"/>
      <c r="F6" s="142"/>
      <c r="G6" s="137"/>
      <c r="H6" s="83" t="s">
        <v>176</v>
      </c>
      <c r="I6" s="85" t="s">
        <v>215</v>
      </c>
      <c r="J6" s="85" t="s">
        <v>216</v>
      </c>
      <c r="K6" s="85" t="s">
        <v>217</v>
      </c>
      <c r="L6" s="150"/>
    </row>
    <row r="7" spans="1:12" ht="15.75" customHeight="1">
      <c r="A7" s="84" t="s">
        <v>135</v>
      </c>
      <c r="B7" s="84" t="s">
        <v>135</v>
      </c>
      <c r="C7" s="84" t="s">
        <v>135</v>
      </c>
      <c r="D7" s="84" t="s">
        <v>135</v>
      </c>
      <c r="E7" s="86" t="s">
        <v>135</v>
      </c>
      <c r="F7" s="87">
        <v>1</v>
      </c>
      <c r="G7" s="88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</row>
    <row r="8" spans="1:12" ht="16.5" customHeight="1">
      <c r="A8" s="95"/>
      <c r="B8" s="95"/>
      <c r="C8" s="95"/>
      <c r="D8" s="95"/>
      <c r="E8" s="97" t="s">
        <v>45</v>
      </c>
      <c r="F8" s="95"/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</row>
  </sheetData>
  <mergeCells count="14">
    <mergeCell ref="C5:C6"/>
    <mergeCell ref="G5:G6"/>
    <mergeCell ref="H5:K5"/>
    <mergeCell ref="L5:L6"/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51.25390625" style="4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8.75" customHeight="1">
      <c r="A1" s="1"/>
      <c r="B1" s="1"/>
      <c r="C1" s="1"/>
      <c r="D1" s="1"/>
    </row>
    <row r="2" spans="1:2" ht="21.75" customHeight="1">
      <c r="A2" s="28"/>
      <c r="B2" s="28"/>
    </row>
    <row r="3" spans="1:2" ht="32.25" customHeight="1">
      <c r="A3" s="151" t="s">
        <v>99</v>
      </c>
      <c r="B3" s="151"/>
    </row>
    <row r="4" spans="1:2" ht="45" customHeight="1">
      <c r="A4" t="s">
        <v>91</v>
      </c>
      <c r="B4" s="47" t="s">
        <v>42</v>
      </c>
    </row>
    <row r="5" spans="1:2" s="26" customFormat="1" ht="24.75" customHeight="1">
      <c r="A5" s="48" t="s">
        <v>92</v>
      </c>
      <c r="B5" s="48" t="s">
        <v>100</v>
      </c>
    </row>
    <row r="6" spans="1:2" s="21" customFormat="1" ht="34.5" customHeight="1">
      <c r="A6" s="49" t="s">
        <v>45</v>
      </c>
      <c r="B6" s="50">
        <v>15</v>
      </c>
    </row>
    <row r="7" spans="1:2" ht="34.5" customHeight="1">
      <c r="A7" s="51" t="s">
        <v>93</v>
      </c>
      <c r="B7" s="52">
        <v>0</v>
      </c>
    </row>
    <row r="8" spans="1:2" ht="34.5" customHeight="1">
      <c r="A8" s="51" t="s">
        <v>94</v>
      </c>
      <c r="B8" s="52">
        <v>0</v>
      </c>
    </row>
    <row r="9" spans="1:2" ht="34.5" customHeight="1">
      <c r="A9" s="51" t="s">
        <v>95</v>
      </c>
      <c r="B9" s="52">
        <v>15</v>
      </c>
    </row>
    <row r="10" spans="1:2" ht="34.5" customHeight="1">
      <c r="A10" s="51" t="s">
        <v>96</v>
      </c>
      <c r="B10" s="52">
        <v>15</v>
      </c>
    </row>
    <row r="11" spans="1:2" ht="34.5" customHeight="1">
      <c r="A11" s="51" t="s">
        <v>97</v>
      </c>
      <c r="B11" s="52">
        <v>0</v>
      </c>
    </row>
    <row r="12" ht="14.25" customHeight="1"/>
    <row r="13" spans="1:2" ht="67.5" customHeight="1">
      <c r="A13" s="152" t="s">
        <v>98</v>
      </c>
      <c r="B13" s="152"/>
    </row>
  </sheetData>
  <sheetProtection/>
  <mergeCells count="2">
    <mergeCell ref="A3:B3"/>
    <mergeCell ref="A13:B13"/>
  </mergeCells>
  <printOptions horizontalCentered="1"/>
  <pageMargins left="0.2755905511811024" right="0.2755905511811024" top="0.66" bottom="0.8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2016-06-27T08:45:16Z</cp:lastPrinted>
  <dcterms:created xsi:type="dcterms:W3CDTF">1996-12-17T01:32:42Z</dcterms:created>
  <dcterms:modified xsi:type="dcterms:W3CDTF">2016-07-22T08:33:11Z</dcterms:modified>
  <cp:category/>
  <cp:version/>
  <cp:contentType/>
  <cp:contentStatus/>
</cp:coreProperties>
</file>