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附件1" sheetId="1" r:id="rId1"/>
    <sheet name="附件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C8" i="1" l="1"/>
  <c r="AA8" i="1"/>
  <c r="Z8" i="1"/>
  <c r="R8" i="1"/>
  <c r="Q8" i="1"/>
  <c r="P8" i="1"/>
  <c r="O8" i="1"/>
  <c r="N8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<sst xmlns="http://schemas.openxmlformats.org/spreadsheetml/2006/main" count="104" uniqueCount="92">
  <si>
    <t>附件1</t>
    <phoneticPr fontId="1" type="noConversion"/>
  </si>
  <si>
    <t>单位：人、万元</t>
    <phoneticPr fontId="1" type="noConversion"/>
  </si>
  <si>
    <t>序号</t>
    <phoneticPr fontId="1" type="noConversion"/>
  </si>
  <si>
    <t>2018年国家奖学金</t>
    <phoneticPr fontId="1" type="noConversion"/>
  </si>
  <si>
    <t>名额</t>
    <phoneticPr fontId="1" type="noConversion"/>
  </si>
  <si>
    <t>2018年国家助学金</t>
    <phoneticPr fontId="1" type="noConversion"/>
  </si>
  <si>
    <t>小计</t>
    <phoneticPr fontId="1" type="noConversion"/>
  </si>
  <si>
    <t>其中：中央财政</t>
    <phoneticPr fontId="1" type="noConversion"/>
  </si>
  <si>
    <t>其中：省财政</t>
    <phoneticPr fontId="1" type="noConversion"/>
  </si>
  <si>
    <t>合计</t>
    <phoneticPr fontId="1" type="noConversion"/>
  </si>
  <si>
    <t>五邑大学</t>
    <phoneticPr fontId="1" type="noConversion"/>
  </si>
  <si>
    <t>附件2</t>
    <phoneticPr fontId="1" type="noConversion"/>
  </si>
  <si>
    <r>
      <t xml:space="preserve">中央对地方专项转移支付区域绩效目标表
</t>
    </r>
    <r>
      <rPr>
        <sz val="16"/>
        <color theme="1"/>
        <rFont val="宋体"/>
        <family val="3"/>
        <charset val="134"/>
        <scheme val="minor"/>
      </rPr>
      <t>（2018年度）</t>
    </r>
    <phoneticPr fontId="1" type="noConversion"/>
  </si>
  <si>
    <t>项目名称</t>
    <phoneticPr fontId="1" type="noConversion"/>
  </si>
  <si>
    <t>中央主管部门</t>
    <phoneticPr fontId="1" type="noConversion"/>
  </si>
  <si>
    <t>财政部、教育部</t>
    <phoneticPr fontId="1" type="noConversion"/>
  </si>
  <si>
    <t>省级财政部门</t>
    <phoneticPr fontId="1" type="noConversion"/>
  </si>
  <si>
    <t>广东省财政厅</t>
    <phoneticPr fontId="1" type="noConversion"/>
  </si>
  <si>
    <t>省级主管部门</t>
    <phoneticPr fontId="1" type="noConversion"/>
  </si>
  <si>
    <t>广东省教育厅</t>
    <phoneticPr fontId="1" type="noConversion"/>
  </si>
  <si>
    <t>具体实施单位</t>
    <phoneticPr fontId="1" type="noConversion"/>
  </si>
  <si>
    <t>各地市、各普通高校</t>
    <phoneticPr fontId="1" type="noConversion"/>
  </si>
  <si>
    <t>资金情况（万元）</t>
    <phoneticPr fontId="1" type="noConversion"/>
  </si>
  <si>
    <t>年度资金总额</t>
    <phoneticPr fontId="1" type="noConversion"/>
  </si>
  <si>
    <t>详见附件1</t>
    <phoneticPr fontId="1" type="noConversion"/>
  </si>
  <si>
    <t>地方资金</t>
    <phoneticPr fontId="1" type="noConversion"/>
  </si>
  <si>
    <t>绩效指标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</si>
  <si>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</si>
  <si>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</si>
  <si>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</si>
  <si>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指标值</t>
    <phoneticPr fontId="1" type="noConversion"/>
  </si>
  <si>
    <t>按下达名额</t>
    <phoneticPr fontId="1" type="noConversion"/>
  </si>
  <si>
    <t>……</t>
  </si>
  <si>
    <t>时效指标</t>
    <phoneticPr fontId="1" type="noConversion"/>
  </si>
  <si>
    <t>奖助学金按规定及时发放率</t>
    <phoneticPr fontId="1" type="noConversion"/>
  </si>
  <si>
    <t>年度预算执行进度</t>
    <phoneticPr fontId="1" type="noConversion"/>
  </si>
  <si>
    <t>社会效益指标</t>
    <phoneticPr fontId="1" type="noConversion"/>
  </si>
  <si>
    <t>高等教育学生因贫失学率</t>
    <phoneticPr fontId="1" type="noConversion"/>
  </si>
  <si>
    <t>下降</t>
    <phoneticPr fontId="1" type="noConversion"/>
  </si>
  <si>
    <t>高等教育公平程度</t>
    <phoneticPr fontId="1" type="noConversion"/>
  </si>
  <si>
    <t>提升</t>
    <phoneticPr fontId="1" type="noConversion"/>
  </si>
  <si>
    <t>满意度指标</t>
    <phoneticPr fontId="1" type="noConversion"/>
  </si>
  <si>
    <t>服务对象满意度指标</t>
    <phoneticPr fontId="1" type="noConversion"/>
  </si>
  <si>
    <t>学生、家长抽样调查满意度</t>
    <phoneticPr fontId="1" type="noConversion"/>
  </si>
  <si>
    <t>≥90%</t>
    <phoneticPr fontId="1" type="noConversion"/>
  </si>
  <si>
    <t>……</t>
    <phoneticPr fontId="1" type="noConversion"/>
  </si>
  <si>
    <t>其中：中央资金</t>
    <phoneticPr fontId="1" type="noConversion"/>
  </si>
  <si>
    <t xml:space="preserve">目标1：高等学校各项国家资助政策按规定得到落实。
目标2：教育公平显著提升，满足家庭经济困难学生基本学习生活需要。
</t>
    <phoneticPr fontId="1" type="noConversion"/>
  </si>
  <si>
    <t>广东省高校2018年本专科生国家奖助学金清算表</t>
    <phoneticPr fontId="1" type="noConversion"/>
  </si>
  <si>
    <t>学校分类</t>
    <phoneticPr fontId="1" type="noConversion"/>
  </si>
  <si>
    <t>学校名称</t>
    <phoneticPr fontId="1" type="noConversion"/>
  </si>
  <si>
    <t>用款编码</t>
    <phoneticPr fontId="1" type="noConversion"/>
  </si>
  <si>
    <t>预算科目</t>
    <phoneticPr fontId="1" type="noConversion"/>
  </si>
  <si>
    <t>金额</t>
  </si>
  <si>
    <t>2018年国家励志奖学金</t>
    <phoneticPr fontId="1" type="noConversion"/>
  </si>
  <si>
    <t>名额</t>
    <phoneticPr fontId="1" type="noConversion"/>
  </si>
  <si>
    <t>金额</t>
    <phoneticPr fontId="1" type="noConversion"/>
  </si>
  <si>
    <t>小计</t>
    <phoneticPr fontId="1" type="noConversion"/>
  </si>
  <si>
    <t>其中：省以上财政</t>
    <phoneticPr fontId="1" type="noConversion"/>
  </si>
  <si>
    <t>计算依据人数</t>
    <phoneticPr fontId="1" type="noConversion"/>
  </si>
  <si>
    <t>2017年</t>
    <phoneticPr fontId="1" type="noConversion"/>
  </si>
  <si>
    <t>2018年</t>
    <phoneticPr fontId="1" type="noConversion"/>
  </si>
  <si>
    <t>其中：以前建档立卡国家助学金人数</t>
    <phoneticPr fontId="1" type="noConversion"/>
  </si>
  <si>
    <t>2018年金额</t>
    <phoneticPr fontId="1" type="noConversion"/>
  </si>
  <si>
    <t>2018年实际预安排本专科奖助学金</t>
    <phoneticPr fontId="1" type="noConversion"/>
  </si>
  <si>
    <t>其中：省级财政</t>
    <phoneticPr fontId="1" type="noConversion"/>
  </si>
  <si>
    <t>其中：中央财政</t>
    <phoneticPr fontId="1" type="noConversion"/>
  </si>
  <si>
    <t>留待以后年度抵扣（省财政）</t>
    <phoneticPr fontId="1" type="noConversion"/>
  </si>
  <si>
    <t>2018年应调整自己（励志名额变动）</t>
    <phoneticPr fontId="1" type="noConversion"/>
  </si>
  <si>
    <t>2017年励志名额变动情况说明</t>
    <phoneticPr fontId="1" type="noConversion"/>
  </si>
  <si>
    <t>以后年度国家助学金结余情况</t>
    <phoneticPr fontId="1" type="noConversion"/>
  </si>
  <si>
    <t>缺口</t>
    <phoneticPr fontId="1" type="noConversion"/>
  </si>
  <si>
    <t>结余</t>
    <phoneticPr fontId="1" type="noConversion"/>
  </si>
  <si>
    <t>本次需扣减的往年国家奖助学金</t>
    <phoneticPr fontId="1" type="noConversion"/>
  </si>
  <si>
    <t>本次需补足的往年国家奖助学金</t>
    <phoneticPr fontId="1" type="noConversion"/>
  </si>
  <si>
    <t>本次应下达2018年国家奖助学金</t>
    <phoneticPr fontId="1" type="noConversion"/>
  </si>
  <si>
    <t>本次实际下达2018年本专科生国家奖助学金</t>
    <phoneticPr fontId="1" type="noConversion"/>
  </si>
  <si>
    <t>结转预安排2019年国家奖助学金</t>
    <phoneticPr fontId="1" type="noConversion"/>
  </si>
  <si>
    <t>江门市</t>
    <phoneticPr fontId="1" type="noConversion"/>
  </si>
  <si>
    <t>江门职业技术学院</t>
    <phoneticPr fontId="1" type="noConversion"/>
  </si>
  <si>
    <t>广东江门中医药职业学院</t>
    <phoneticPr fontId="1" type="noConversion"/>
  </si>
  <si>
    <t>2050205高等教育</t>
    <phoneticPr fontId="1" type="noConversion"/>
  </si>
  <si>
    <t>2050305高等职业教育</t>
    <phoneticPr fontId="1" type="noConversion"/>
  </si>
  <si>
    <t>市属</t>
    <phoneticPr fontId="1" type="noConversion"/>
  </si>
  <si>
    <t>已提前下达2018年国家奖助学金
（粤财教〔2017〕420号、粤财教函〔2017〕439号）</t>
    <phoneticPr fontId="1" type="noConversion"/>
  </si>
  <si>
    <t>学生资助补助经费（高等教育本专科）</t>
    <phoneticPr fontId="1" type="noConversion"/>
  </si>
  <si>
    <t>总体目标</t>
    <phoneticPr fontId="1" type="noConversion"/>
  </si>
  <si>
    <t>产出指标</t>
    <phoneticPr fontId="1" type="noConversion"/>
  </si>
  <si>
    <t>产出指标</t>
    <phoneticPr fontId="1" type="noConversion"/>
  </si>
  <si>
    <t>本专科生国家奖学金奖励人数</t>
    <phoneticPr fontId="1" type="noConversion"/>
  </si>
  <si>
    <t>本专科生国家励志奖学金资助面</t>
    <phoneticPr fontId="1" type="noConversion"/>
  </si>
  <si>
    <t>本专科生国家助学金资助面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</si>
</sst>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workbookViewId="0">
      <selection activeCell="V11" sqref="V11"/>
    </sheetView>
  </sheetViews>
  <sheetFormatPr defaultRowHeight="13.5" x14ac:dyDescent="0.15"/>
  <cols>
    <col min="1" max="2" width="5.75" customWidth="1"/>
    <col min="3" max="5" width="9.25" customWidth="1"/>
    <col min="6" max="9" width="6.625" customWidth="1"/>
    <col min="10" max="10" width="7.625" customWidth="1"/>
    <col min="11" max="12" width="6.625" customWidth="1"/>
    <col min="13" max="13" width="8.875" customWidth="1"/>
    <col min="14" max="15" width="9.25" customWidth="1"/>
    <col min="16" max="16" width="8.375" customWidth="1"/>
    <col min="17" max="18" width="9.5" customWidth="1"/>
    <col min="19" max="19" width="10.875" customWidth="1"/>
    <col min="20" max="20" width="7.875" customWidth="1"/>
    <col min="21" max="21" width="7.625" customWidth="1"/>
    <col min="22" max="22" width="6.625" customWidth="1"/>
    <col min="23" max="23" width="6" customWidth="1"/>
    <col min="24" max="24" width="6.875" customWidth="1"/>
    <col min="25" max="25" width="7" customWidth="1"/>
    <col min="26" max="26" width="7.5" customWidth="1"/>
    <col min="27" max="28" width="8.625" customWidth="1"/>
    <col min="29" max="29" width="9.75" customWidth="1"/>
  </cols>
  <sheetData>
    <row r="1" spans="1:30" ht="20.100000000000001" customHeight="1" x14ac:dyDescent="0.15">
      <c r="A1" s="1" t="s">
        <v>0</v>
      </c>
      <c r="B1" s="1"/>
    </row>
    <row r="2" spans="1:30" ht="80.099999999999994" customHeight="1" x14ac:dyDescent="0.15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ht="20.100000000000001" customHeight="1" x14ac:dyDescent="0.15">
      <c r="AB3" s="15" t="s">
        <v>1</v>
      </c>
      <c r="AC3" s="15"/>
    </row>
    <row r="4" spans="1:30" ht="80.099999999999994" customHeight="1" x14ac:dyDescent="0.15">
      <c r="A4" s="13" t="s">
        <v>2</v>
      </c>
      <c r="B4" s="13" t="s">
        <v>49</v>
      </c>
      <c r="C4" s="13" t="s">
        <v>50</v>
      </c>
      <c r="D4" s="13" t="s">
        <v>51</v>
      </c>
      <c r="E4" s="13" t="s">
        <v>52</v>
      </c>
      <c r="F4" s="13" t="s">
        <v>3</v>
      </c>
      <c r="G4" s="13"/>
      <c r="H4" s="13" t="s">
        <v>54</v>
      </c>
      <c r="I4" s="13"/>
      <c r="J4" s="13"/>
      <c r="K4" s="13" t="s">
        <v>5</v>
      </c>
      <c r="L4" s="13"/>
      <c r="M4" s="13"/>
      <c r="N4" s="13"/>
      <c r="O4" s="13"/>
      <c r="P4" s="13" t="s">
        <v>84</v>
      </c>
      <c r="Q4" s="13"/>
      <c r="R4" s="13"/>
      <c r="S4" s="13"/>
      <c r="T4" s="13" t="s">
        <v>68</v>
      </c>
      <c r="U4" s="13" t="s">
        <v>69</v>
      </c>
      <c r="V4" s="13" t="s">
        <v>70</v>
      </c>
      <c r="W4" s="13"/>
      <c r="X4" s="13" t="s">
        <v>73</v>
      </c>
      <c r="Y4" s="13" t="s">
        <v>74</v>
      </c>
      <c r="Z4" s="13" t="s">
        <v>75</v>
      </c>
      <c r="AA4" s="13" t="s">
        <v>76</v>
      </c>
      <c r="AB4" s="13"/>
      <c r="AC4" s="13"/>
      <c r="AD4" s="13" t="s">
        <v>77</v>
      </c>
    </row>
    <row r="5" spans="1:30" ht="80.099999999999994" customHeight="1" x14ac:dyDescent="0.15">
      <c r="A5" s="13"/>
      <c r="B5" s="13"/>
      <c r="C5" s="13"/>
      <c r="D5" s="13"/>
      <c r="E5" s="13"/>
      <c r="F5" s="13" t="s">
        <v>4</v>
      </c>
      <c r="G5" s="13" t="s">
        <v>56</v>
      </c>
      <c r="H5" s="13" t="s">
        <v>55</v>
      </c>
      <c r="I5" s="13" t="s">
        <v>53</v>
      </c>
      <c r="J5" s="13"/>
      <c r="K5" s="13" t="s">
        <v>59</v>
      </c>
      <c r="L5" s="13"/>
      <c r="M5" s="13" t="s">
        <v>62</v>
      </c>
      <c r="N5" s="13" t="s">
        <v>63</v>
      </c>
      <c r="O5" s="13"/>
      <c r="P5" s="13" t="s">
        <v>64</v>
      </c>
      <c r="Q5" s="13"/>
      <c r="R5" s="13"/>
      <c r="S5" s="13" t="s">
        <v>67</v>
      </c>
      <c r="T5" s="13"/>
      <c r="U5" s="13"/>
      <c r="V5" s="13"/>
      <c r="W5" s="13"/>
      <c r="X5" s="13"/>
      <c r="Y5" s="13"/>
      <c r="Z5" s="13"/>
      <c r="AA5" s="13" t="s">
        <v>6</v>
      </c>
      <c r="AB5" s="13" t="s">
        <v>7</v>
      </c>
      <c r="AC5" s="13" t="s">
        <v>8</v>
      </c>
      <c r="AD5" s="13"/>
    </row>
    <row r="6" spans="1:30" ht="80.099999999999994" customHeight="1" x14ac:dyDescent="0.15">
      <c r="A6" s="13"/>
      <c r="B6" s="13"/>
      <c r="C6" s="13"/>
      <c r="D6" s="13"/>
      <c r="E6" s="13"/>
      <c r="F6" s="13"/>
      <c r="G6" s="13"/>
      <c r="H6" s="13"/>
      <c r="I6" s="3" t="s">
        <v>57</v>
      </c>
      <c r="J6" s="3" t="s">
        <v>58</v>
      </c>
      <c r="K6" s="3" t="s">
        <v>60</v>
      </c>
      <c r="L6" s="3" t="s">
        <v>61</v>
      </c>
      <c r="M6" s="13"/>
      <c r="N6" s="3" t="s">
        <v>57</v>
      </c>
      <c r="O6" s="3" t="s">
        <v>58</v>
      </c>
      <c r="P6" s="3" t="s">
        <v>57</v>
      </c>
      <c r="Q6" s="3" t="s">
        <v>66</v>
      </c>
      <c r="R6" s="3" t="s">
        <v>65</v>
      </c>
      <c r="S6" s="13"/>
      <c r="T6" s="13"/>
      <c r="U6" s="13"/>
      <c r="V6" s="3" t="s">
        <v>71</v>
      </c>
      <c r="W6" s="3" t="s">
        <v>72</v>
      </c>
      <c r="X6" s="13"/>
      <c r="Y6" s="13"/>
      <c r="Z6" s="13"/>
      <c r="AA6" s="13"/>
      <c r="AB6" s="13"/>
      <c r="AC6" s="13"/>
      <c r="AD6" s="13"/>
    </row>
    <row r="7" spans="1:30" ht="70.5" customHeight="1" x14ac:dyDescent="0.15">
      <c r="A7" s="2"/>
      <c r="B7" s="2"/>
      <c r="C7" s="2" t="s">
        <v>9</v>
      </c>
      <c r="D7" s="2"/>
      <c r="E7" s="2"/>
      <c r="F7" s="2">
        <v>9</v>
      </c>
      <c r="G7" s="2">
        <v>7.2</v>
      </c>
      <c r="H7" s="2">
        <v>1015</v>
      </c>
      <c r="I7" s="2">
        <v>507.5</v>
      </c>
      <c r="J7" s="2">
        <v>50.75</v>
      </c>
      <c r="K7" s="2">
        <v>4220</v>
      </c>
      <c r="L7" s="2">
        <v>4482</v>
      </c>
      <c r="M7" s="2">
        <v>127</v>
      </c>
      <c r="N7" s="2">
        <v>1305.3</v>
      </c>
      <c r="O7" s="2">
        <v>130.53</v>
      </c>
      <c r="P7" s="2">
        <v>147.91</v>
      </c>
      <c r="Q7" s="2">
        <v>25.2</v>
      </c>
      <c r="R7" s="2">
        <v>122.71</v>
      </c>
      <c r="S7" s="2"/>
      <c r="T7" s="2"/>
      <c r="U7" s="2"/>
      <c r="V7" s="2"/>
      <c r="W7" s="2"/>
      <c r="X7" s="2"/>
      <c r="Y7" s="2"/>
      <c r="Z7" s="2">
        <v>40.57</v>
      </c>
      <c r="AA7" s="2">
        <v>40.57</v>
      </c>
      <c r="AB7" s="2"/>
      <c r="AC7" s="2">
        <v>40.57</v>
      </c>
      <c r="AD7" s="12"/>
    </row>
    <row r="8" spans="1:30" ht="63.75" customHeight="1" x14ac:dyDescent="0.15">
      <c r="A8" s="2"/>
      <c r="B8" s="2"/>
      <c r="C8" s="2" t="s">
        <v>78</v>
      </c>
      <c r="D8" s="2"/>
      <c r="E8" s="2"/>
      <c r="F8" s="2">
        <f>SUM(F9:F11)</f>
        <v>9</v>
      </c>
      <c r="G8" s="2">
        <f t="shared" ref="G8:R8" si="0">SUM(G9:G11)</f>
        <v>7.2</v>
      </c>
      <c r="H8" s="2">
        <f t="shared" si="0"/>
        <v>1015</v>
      </c>
      <c r="I8" s="2">
        <f t="shared" si="0"/>
        <v>507.5</v>
      </c>
      <c r="J8" s="2">
        <f t="shared" si="0"/>
        <v>50.75</v>
      </c>
      <c r="K8" s="2">
        <f t="shared" si="0"/>
        <v>4220</v>
      </c>
      <c r="L8" s="2">
        <f t="shared" si="0"/>
        <v>4482</v>
      </c>
      <c r="M8" s="2">
        <f t="shared" si="0"/>
        <v>127</v>
      </c>
      <c r="N8" s="2">
        <f t="shared" si="0"/>
        <v>1305.3</v>
      </c>
      <c r="O8" s="2">
        <f t="shared" si="0"/>
        <v>130.53</v>
      </c>
      <c r="P8" s="2">
        <f t="shared" si="0"/>
        <v>147.91</v>
      </c>
      <c r="Q8" s="2">
        <f t="shared" si="0"/>
        <v>25.2</v>
      </c>
      <c r="R8" s="2">
        <f t="shared" si="0"/>
        <v>122.71</v>
      </c>
      <c r="S8" s="2"/>
      <c r="T8" s="2"/>
      <c r="U8" s="2"/>
      <c r="V8" s="2"/>
      <c r="W8" s="2"/>
      <c r="X8" s="2"/>
      <c r="Y8" s="2"/>
      <c r="Z8" s="2">
        <f t="shared" ref="Z8:AA8" si="1">SUM(Z9:Z11)</f>
        <v>40.57</v>
      </c>
      <c r="AA8" s="2">
        <f t="shared" si="1"/>
        <v>40.57</v>
      </c>
      <c r="AB8" s="2"/>
      <c r="AC8" s="2">
        <f>SUM(AC9:AC11)</f>
        <v>40.57</v>
      </c>
      <c r="AD8" s="12"/>
    </row>
    <row r="9" spans="1:30" ht="80.099999999999994" customHeight="1" x14ac:dyDescent="0.15">
      <c r="A9" s="2">
        <v>124</v>
      </c>
      <c r="B9" s="2" t="s">
        <v>83</v>
      </c>
      <c r="C9" s="2" t="s">
        <v>10</v>
      </c>
      <c r="D9" s="2">
        <v>156034</v>
      </c>
      <c r="E9" s="2" t="s">
        <v>81</v>
      </c>
      <c r="F9" s="2">
        <v>4</v>
      </c>
      <c r="G9" s="2">
        <v>3.2</v>
      </c>
      <c r="H9" s="2">
        <v>620</v>
      </c>
      <c r="I9" s="2">
        <v>310</v>
      </c>
      <c r="J9" s="2">
        <v>31</v>
      </c>
      <c r="K9" s="2">
        <v>2590</v>
      </c>
      <c r="L9" s="2">
        <v>2642</v>
      </c>
      <c r="M9" s="2">
        <v>57</v>
      </c>
      <c r="N9" s="2">
        <v>784.8</v>
      </c>
      <c r="O9" s="2">
        <v>78.48</v>
      </c>
      <c r="P9" s="2">
        <v>91.88</v>
      </c>
      <c r="Q9" s="2">
        <v>16.559999999999999</v>
      </c>
      <c r="R9" s="2">
        <v>75.319999999999993</v>
      </c>
      <c r="S9" s="2"/>
      <c r="T9" s="2"/>
      <c r="U9" s="2"/>
      <c r="V9" s="2"/>
      <c r="W9" s="2"/>
      <c r="X9" s="2"/>
      <c r="Y9" s="2"/>
      <c r="Z9" s="2">
        <v>20.8</v>
      </c>
      <c r="AA9" s="2">
        <v>20.8</v>
      </c>
      <c r="AB9" s="2"/>
      <c r="AC9" s="2">
        <v>20.8</v>
      </c>
      <c r="AD9" s="12"/>
    </row>
    <row r="10" spans="1:30" ht="80.099999999999994" customHeight="1" x14ac:dyDescent="0.15">
      <c r="A10" s="2">
        <v>125</v>
      </c>
      <c r="B10" s="2" t="s">
        <v>83</v>
      </c>
      <c r="C10" s="2" t="s">
        <v>79</v>
      </c>
      <c r="D10" s="2">
        <v>613001</v>
      </c>
      <c r="E10" s="2" t="s">
        <v>82</v>
      </c>
      <c r="F10" s="2">
        <v>4</v>
      </c>
      <c r="G10" s="2">
        <v>3.2</v>
      </c>
      <c r="H10" s="2">
        <v>365</v>
      </c>
      <c r="I10" s="2">
        <v>182.5</v>
      </c>
      <c r="J10" s="2">
        <v>18.25</v>
      </c>
      <c r="K10" s="2">
        <v>1630</v>
      </c>
      <c r="L10" s="2">
        <v>1640</v>
      </c>
      <c r="M10" s="2">
        <v>70</v>
      </c>
      <c r="N10" s="2">
        <v>490.5</v>
      </c>
      <c r="O10" s="2">
        <v>49.05</v>
      </c>
      <c r="P10" s="2">
        <v>56.03</v>
      </c>
      <c r="Q10" s="2">
        <v>8.64</v>
      </c>
      <c r="R10" s="2">
        <v>47.39</v>
      </c>
      <c r="S10" s="2"/>
      <c r="T10" s="2"/>
      <c r="U10" s="2"/>
      <c r="V10" s="2"/>
      <c r="W10" s="2"/>
      <c r="X10" s="2"/>
      <c r="Y10" s="2"/>
      <c r="Z10" s="2">
        <v>14.47</v>
      </c>
      <c r="AA10" s="2">
        <v>14.47</v>
      </c>
      <c r="AB10" s="2"/>
      <c r="AC10" s="2">
        <v>14.47</v>
      </c>
      <c r="AD10" s="12"/>
    </row>
    <row r="11" spans="1:30" ht="80.099999999999994" customHeight="1" x14ac:dyDescent="0.15">
      <c r="A11" s="2">
        <v>126</v>
      </c>
      <c r="B11" s="2" t="s">
        <v>83</v>
      </c>
      <c r="C11" s="2" t="s">
        <v>80</v>
      </c>
      <c r="D11" s="2">
        <v>613001</v>
      </c>
      <c r="E11" s="2" t="s">
        <v>82</v>
      </c>
      <c r="F11" s="2">
        <v>1</v>
      </c>
      <c r="G11" s="2">
        <v>0.8</v>
      </c>
      <c r="H11" s="2">
        <v>30</v>
      </c>
      <c r="I11" s="2">
        <v>15</v>
      </c>
      <c r="J11" s="2">
        <v>1.5</v>
      </c>
      <c r="K11" s="2"/>
      <c r="L11" s="2">
        <v>200</v>
      </c>
      <c r="M11" s="2"/>
      <c r="N11" s="2">
        <v>30</v>
      </c>
      <c r="O11" s="2">
        <v>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>
        <v>5.3</v>
      </c>
      <c r="AA11" s="2">
        <v>5.3</v>
      </c>
      <c r="AB11" s="2"/>
      <c r="AC11" s="2">
        <v>5.3</v>
      </c>
      <c r="AD11" s="12"/>
    </row>
  </sheetData>
  <mergeCells count="31">
    <mergeCell ref="AD4:AD6"/>
    <mergeCell ref="A2:AD2"/>
    <mergeCell ref="H5:H6"/>
    <mergeCell ref="I5:J5"/>
    <mergeCell ref="M5:M6"/>
    <mergeCell ref="N5:O5"/>
    <mergeCell ref="B4:B6"/>
    <mergeCell ref="D4:D6"/>
    <mergeCell ref="E4:E6"/>
    <mergeCell ref="F5:F6"/>
    <mergeCell ref="G5:G6"/>
    <mergeCell ref="AB3:AC3"/>
    <mergeCell ref="X4:X6"/>
    <mergeCell ref="AA5:AA6"/>
    <mergeCell ref="AB5:AB6"/>
    <mergeCell ref="AC5:AC6"/>
    <mergeCell ref="AA4:AC4"/>
    <mergeCell ref="P4:S4"/>
    <mergeCell ref="P5:R5"/>
    <mergeCell ref="S5:S6"/>
    <mergeCell ref="T4:T6"/>
    <mergeCell ref="U4:U6"/>
    <mergeCell ref="V4:W5"/>
    <mergeCell ref="Y4:Y6"/>
    <mergeCell ref="Z4:Z6"/>
    <mergeCell ref="F4:G4"/>
    <mergeCell ref="H4:J4"/>
    <mergeCell ref="K4:O4"/>
    <mergeCell ref="K5:L5"/>
    <mergeCell ref="A4:A6"/>
    <mergeCell ref="C4:C6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G8" sqref="G8"/>
    </sheetView>
  </sheetViews>
  <sheetFormatPr defaultRowHeight="13.5" x14ac:dyDescent="0.15"/>
  <cols>
    <col min="1" max="1" width="19" customWidth="1"/>
    <col min="2" max="2" width="28.125" customWidth="1"/>
    <col min="3" max="3" width="27" customWidth="1"/>
    <col min="4" max="4" width="53.5" customWidth="1"/>
    <col min="5" max="5" width="25.5" customWidth="1"/>
  </cols>
  <sheetData>
    <row r="1" spans="1:5" ht="20.100000000000001" customHeight="1" x14ac:dyDescent="0.15">
      <c r="A1" s="1" t="s">
        <v>11</v>
      </c>
    </row>
    <row r="2" spans="1:5" ht="99.95" customHeight="1" x14ac:dyDescent="0.15">
      <c r="A2" s="16" t="s">
        <v>12</v>
      </c>
      <c r="B2" s="17"/>
      <c r="C2" s="17"/>
      <c r="D2" s="17"/>
      <c r="E2" s="17"/>
    </row>
    <row r="3" spans="1:5" ht="20.100000000000001" customHeight="1" x14ac:dyDescent="0.15"/>
    <row r="4" spans="1:5" ht="50.1" customHeight="1" x14ac:dyDescent="0.15">
      <c r="A4" s="4" t="s">
        <v>13</v>
      </c>
      <c r="B4" s="18" t="s">
        <v>85</v>
      </c>
      <c r="C4" s="18"/>
      <c r="D4" s="18"/>
      <c r="E4" s="18"/>
    </row>
    <row r="5" spans="1:5" ht="50.1" customHeight="1" x14ac:dyDescent="0.15">
      <c r="A5" s="4" t="s">
        <v>14</v>
      </c>
      <c r="B5" s="18" t="s">
        <v>15</v>
      </c>
      <c r="C5" s="18"/>
      <c r="D5" s="4" t="s">
        <v>16</v>
      </c>
      <c r="E5" s="4" t="s">
        <v>17</v>
      </c>
    </row>
    <row r="6" spans="1:5" ht="50.1" customHeight="1" x14ac:dyDescent="0.15">
      <c r="A6" s="4" t="s">
        <v>18</v>
      </c>
      <c r="B6" s="18" t="s">
        <v>19</v>
      </c>
      <c r="C6" s="18"/>
      <c r="D6" s="5" t="s">
        <v>20</v>
      </c>
      <c r="E6" s="5" t="s">
        <v>21</v>
      </c>
    </row>
    <row r="7" spans="1:5" ht="50.1" customHeight="1" x14ac:dyDescent="0.15">
      <c r="A7" s="18" t="s">
        <v>22</v>
      </c>
      <c r="B7" s="5" t="s">
        <v>23</v>
      </c>
      <c r="C7" s="18" t="s">
        <v>24</v>
      </c>
      <c r="D7" s="18"/>
      <c r="E7" s="18"/>
    </row>
    <row r="8" spans="1:5" ht="50.1" customHeight="1" x14ac:dyDescent="0.15">
      <c r="A8" s="18"/>
      <c r="B8" s="6" t="s">
        <v>46</v>
      </c>
      <c r="C8" s="18"/>
      <c r="D8" s="18"/>
      <c r="E8" s="18"/>
    </row>
    <row r="9" spans="1:5" ht="50.1" customHeight="1" x14ac:dyDescent="0.15">
      <c r="A9" s="18"/>
      <c r="B9" s="6" t="s">
        <v>25</v>
      </c>
      <c r="C9" s="18"/>
      <c r="D9" s="18"/>
      <c r="E9" s="18"/>
    </row>
    <row r="10" spans="1:5" ht="120" customHeight="1" x14ac:dyDescent="0.15">
      <c r="A10" s="4" t="s">
        <v>86</v>
      </c>
      <c r="B10" s="19" t="s">
        <v>47</v>
      </c>
      <c r="C10" s="20"/>
      <c r="D10" s="20"/>
      <c r="E10" s="20"/>
    </row>
    <row r="11" spans="1:5" ht="50.1" customHeight="1" x14ac:dyDescent="0.15">
      <c r="A11" s="18" t="s">
        <v>26</v>
      </c>
      <c r="B11" s="4" t="s">
        <v>27</v>
      </c>
      <c r="C11" s="4" t="s">
        <v>28</v>
      </c>
      <c r="D11" s="5" t="s">
        <v>29</v>
      </c>
      <c r="E11" s="4" t="s">
        <v>30</v>
      </c>
    </row>
    <row r="12" spans="1:5" ht="50.1" customHeight="1" x14ac:dyDescent="0.15">
      <c r="A12" s="18"/>
      <c r="B12" s="22" t="s">
        <v>88</v>
      </c>
      <c r="C12" s="18" t="s">
        <v>87</v>
      </c>
      <c r="D12" s="7" t="s">
        <v>89</v>
      </c>
      <c r="E12" s="4" t="s">
        <v>31</v>
      </c>
    </row>
    <row r="13" spans="1:5" ht="50.1" customHeight="1" x14ac:dyDescent="0.15">
      <c r="A13" s="18"/>
      <c r="B13" s="23"/>
      <c r="C13" s="18"/>
      <c r="D13" s="10" t="s">
        <v>90</v>
      </c>
      <c r="E13" s="8">
        <v>0.03</v>
      </c>
    </row>
    <row r="14" spans="1:5" ht="50.1" customHeight="1" x14ac:dyDescent="0.15">
      <c r="A14" s="18"/>
      <c r="B14" s="23"/>
      <c r="C14" s="18"/>
      <c r="D14" s="10" t="s">
        <v>91</v>
      </c>
      <c r="E14" s="8">
        <v>0.13</v>
      </c>
    </row>
    <row r="15" spans="1:5" ht="50.1" customHeight="1" x14ac:dyDescent="0.15">
      <c r="A15" s="18"/>
      <c r="B15" s="23"/>
      <c r="C15" s="18"/>
      <c r="D15" s="10" t="s">
        <v>45</v>
      </c>
      <c r="E15" s="8"/>
    </row>
    <row r="16" spans="1:5" ht="50.1" customHeight="1" x14ac:dyDescent="0.15">
      <c r="A16" s="18"/>
      <c r="B16" s="23"/>
      <c r="C16" s="18" t="s">
        <v>33</v>
      </c>
      <c r="D16" s="7" t="s">
        <v>34</v>
      </c>
      <c r="E16" s="8">
        <v>1</v>
      </c>
    </row>
    <row r="17" spans="1:5" ht="50.1" customHeight="1" x14ac:dyDescent="0.15">
      <c r="A17" s="18"/>
      <c r="B17" s="23"/>
      <c r="C17" s="18"/>
      <c r="D17" s="10" t="s">
        <v>35</v>
      </c>
      <c r="E17" s="8">
        <v>1</v>
      </c>
    </row>
    <row r="18" spans="1:5" ht="50.1" customHeight="1" x14ac:dyDescent="0.15">
      <c r="A18" s="18"/>
      <c r="B18" s="23"/>
      <c r="C18" s="18"/>
      <c r="D18" s="10" t="s">
        <v>45</v>
      </c>
      <c r="E18" s="8"/>
    </row>
    <row r="19" spans="1:5" ht="50.1" customHeight="1" x14ac:dyDescent="0.15">
      <c r="A19" s="18"/>
      <c r="B19" s="23"/>
      <c r="C19" s="22" t="s">
        <v>36</v>
      </c>
      <c r="D19" s="7" t="s">
        <v>37</v>
      </c>
      <c r="E19" s="4" t="s">
        <v>38</v>
      </c>
    </row>
    <row r="20" spans="1:5" ht="50.1" customHeight="1" x14ac:dyDescent="0.15">
      <c r="A20" s="18"/>
      <c r="B20" s="23"/>
      <c r="C20" s="23"/>
      <c r="D20" s="7" t="s">
        <v>39</v>
      </c>
      <c r="E20" s="4" t="s">
        <v>40</v>
      </c>
    </row>
    <row r="21" spans="1:5" ht="50.1" customHeight="1" x14ac:dyDescent="0.15">
      <c r="A21" s="18"/>
      <c r="B21" s="23"/>
      <c r="C21" s="24"/>
      <c r="D21" s="10" t="s">
        <v>45</v>
      </c>
      <c r="E21" s="11"/>
    </row>
    <row r="22" spans="1:5" ht="50.1" customHeight="1" x14ac:dyDescent="0.15">
      <c r="A22" s="18"/>
      <c r="B22" s="24"/>
      <c r="C22" s="9" t="s">
        <v>45</v>
      </c>
      <c r="D22" s="10" t="s">
        <v>45</v>
      </c>
      <c r="E22" s="11"/>
    </row>
    <row r="23" spans="1:5" ht="50.1" customHeight="1" x14ac:dyDescent="0.15">
      <c r="A23" s="18"/>
      <c r="B23" s="21" t="s">
        <v>41</v>
      </c>
      <c r="C23" s="21" t="s">
        <v>42</v>
      </c>
      <c r="D23" s="7" t="s">
        <v>43</v>
      </c>
      <c r="E23" s="4" t="s">
        <v>44</v>
      </c>
    </row>
    <row r="24" spans="1:5" ht="50.1" customHeight="1" x14ac:dyDescent="0.15">
      <c r="A24" s="18"/>
      <c r="B24" s="21"/>
      <c r="C24" s="21"/>
      <c r="D24" s="7" t="s">
        <v>45</v>
      </c>
      <c r="E24" s="4"/>
    </row>
    <row r="25" spans="1:5" ht="50.1" customHeight="1" x14ac:dyDescent="0.15">
      <c r="A25" s="18"/>
      <c r="B25" s="21"/>
      <c r="C25" s="5" t="s">
        <v>32</v>
      </c>
      <c r="D25" s="7" t="s">
        <v>32</v>
      </c>
      <c r="E25" s="4"/>
    </row>
  </sheetData>
  <mergeCells count="14">
    <mergeCell ref="B10:E10"/>
    <mergeCell ref="A11:A25"/>
    <mergeCell ref="C12:C15"/>
    <mergeCell ref="C16:C18"/>
    <mergeCell ref="B23:B25"/>
    <mergeCell ref="C23:C24"/>
    <mergeCell ref="B12:B22"/>
    <mergeCell ref="C19:C21"/>
    <mergeCell ref="A2:E2"/>
    <mergeCell ref="B4:E4"/>
    <mergeCell ref="B5:C5"/>
    <mergeCell ref="B6:C6"/>
    <mergeCell ref="A7:A9"/>
    <mergeCell ref="C7:E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2018-08-14T07:52:31Z</dcterms:modified>
</cp:coreProperties>
</file>