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" windowWidth="14265" windowHeight="823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5">'表五'!$A$1:$B$16</definedName>
  </definedNames>
  <calcPr fullCalcOnLoad="1"/>
</workbook>
</file>

<file path=xl/sharedStrings.xml><?xml version="1.0" encoding="utf-8"?>
<sst xmlns="http://schemas.openxmlformats.org/spreadsheetml/2006/main" count="359" uniqueCount="143">
  <si>
    <t>单位：万元</t>
  </si>
  <si>
    <t>收入</t>
  </si>
  <si>
    <t>支出</t>
  </si>
  <si>
    <t>项目</t>
  </si>
  <si>
    <t>预算数</t>
  </si>
  <si>
    <t>一、一般公共服务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</si>
  <si>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</si>
  <si>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</si>
  <si>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</si>
  <si>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</si>
  <si>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</si>
  <si>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</si>
  <si>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</si>
  <si>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</si>
  <si>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</si>
  <si>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</si>
  <si>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</si>
  <si>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</si>
  <si>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</si>
  <si>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</si>
  <si>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</si>
  <si>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</si>
  <si>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</si>
  <si>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</si>
  <si>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</si>
  <si>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单位名称：江门市公共资源交易中心</t>
  </si>
  <si>
    <t xml:space="preserve">单位：江门市公共资源交易中心                          </t>
  </si>
  <si>
    <t>201</t>
  </si>
  <si>
    <t>一般公共服务支出</t>
  </si>
  <si>
    <t>03</t>
  </si>
  <si>
    <t>　政府办公厅（室）及相关机构事务</t>
  </si>
  <si>
    <t>50</t>
  </si>
  <si>
    <t>　　事业运行</t>
  </si>
  <si>
    <t>208</t>
  </si>
  <si>
    <t>社会保障和就业支出</t>
  </si>
  <si>
    <t>05</t>
  </si>
  <si>
    <t>　行政事业单位离退休</t>
  </si>
  <si>
    <t>02</t>
  </si>
  <si>
    <t>　　事业单位离退休</t>
  </si>
  <si>
    <t>210</t>
  </si>
  <si>
    <t>医疗卫生与计划生育支出</t>
  </si>
  <si>
    <t>　医疗保障</t>
  </si>
  <si>
    <t>　　事业单位医疗</t>
  </si>
  <si>
    <t>212</t>
  </si>
  <si>
    <t>08</t>
  </si>
  <si>
    <t>99</t>
  </si>
  <si>
    <t>221</t>
  </si>
  <si>
    <t>住房保障支出</t>
  </si>
  <si>
    <t>　住房改革支出</t>
  </si>
  <si>
    <t>01</t>
  </si>
  <si>
    <t>　　住房公积金</t>
  </si>
  <si>
    <t>　　购房补贴</t>
  </si>
  <si>
    <t xml:space="preserve">单位名称：江门市公共资源交易中心                          </t>
  </si>
  <si>
    <t>二、社会保障和就业</t>
  </si>
  <si>
    <t>三、医疗卫生与计划生育</t>
  </si>
  <si>
    <t>五、住房保障</t>
  </si>
  <si>
    <t>　    住房改革支出</t>
  </si>
  <si>
    <t>　　    住房公积金</t>
  </si>
  <si>
    <t>　　    购房补贴</t>
  </si>
  <si>
    <r>
      <t xml:space="preserve">第二部分   </t>
    </r>
    <r>
      <rPr>
        <b/>
        <u val="single"/>
        <sz val="24"/>
        <rFont val="宋体"/>
        <family val="0"/>
      </rPr>
      <t xml:space="preserve"> 2014 </t>
    </r>
    <r>
      <rPr>
        <b/>
        <sz val="24"/>
        <rFont val="宋体"/>
        <family val="0"/>
      </rPr>
      <t>年江门市公共资源交易中心部门决算表</t>
    </r>
  </si>
  <si>
    <t>第二部分，部门决算公开表一</t>
  </si>
  <si>
    <r>
      <t xml:space="preserve"> 2014 </t>
    </r>
    <r>
      <rPr>
        <b/>
        <sz val="22"/>
        <rFont val="黑体"/>
        <family val="0"/>
      </rPr>
      <t>年部门收支决算总表</t>
    </r>
  </si>
  <si>
    <t>一、财政拨款收入</t>
  </si>
  <si>
    <t xml:space="preserve">    其中:政府性基金预算拨款</t>
  </si>
  <si>
    <t>二、事业收入</t>
  </si>
  <si>
    <t>本年收入合计</t>
  </si>
  <si>
    <t>上年结转结余</t>
  </si>
  <si>
    <t xml:space="preserve">    政府办公厅(室)及相关机构事务</t>
  </si>
  <si>
    <t>本年支出合计</t>
  </si>
  <si>
    <t>年末结转结余</t>
  </si>
  <si>
    <t>第二部分，部门决算公开表二</t>
  </si>
  <si>
    <r>
      <t xml:space="preserve"> 2014 </t>
    </r>
    <r>
      <rPr>
        <b/>
        <sz val="18"/>
        <rFont val="宋体"/>
        <family val="0"/>
      </rPr>
      <t>年财政拨款支出决算表（基本支出）</t>
    </r>
  </si>
  <si>
    <t>07</t>
  </si>
  <si>
    <t xml:space="preserve">  人口与计划生育事务</t>
  </si>
  <si>
    <t xml:space="preserve">    其他人口与计划生育事务</t>
  </si>
  <si>
    <t>四、城乡社区</t>
  </si>
  <si>
    <t>第二部分，部门决算公开表三</t>
  </si>
  <si>
    <t>第二部分，部门决算公开表四</t>
  </si>
  <si>
    <r>
      <t xml:space="preserve"> 2014 </t>
    </r>
    <r>
      <rPr>
        <b/>
        <sz val="20"/>
        <rFont val="宋体"/>
        <family val="0"/>
      </rPr>
      <t>年“三公”经费决算财政拨款情况统计表</t>
    </r>
  </si>
  <si>
    <t>本年决算数</t>
  </si>
  <si>
    <r>
      <t xml:space="preserve"> 2014 </t>
    </r>
    <r>
      <rPr>
        <b/>
        <sz val="18"/>
        <rFont val="宋体"/>
        <family val="0"/>
      </rPr>
      <t>年财政拨款支出决算表（项目支出）</t>
    </r>
  </si>
  <si>
    <t xml:space="preserve">      事业运行</t>
  </si>
  <si>
    <t>　  行政事业单位离退休</t>
  </si>
  <si>
    <t>　　  事业单位离退休</t>
  </si>
  <si>
    <t xml:space="preserve">    医疗保障</t>
  </si>
  <si>
    <t xml:space="preserve">      事业单位医疗</t>
  </si>
  <si>
    <t xml:space="preserve">    人口与计划生育事务</t>
  </si>
  <si>
    <t xml:space="preserve">      其他人口与计划生育事务</t>
  </si>
  <si>
    <t xml:space="preserve">    国有土地使用权出让收入安排的支出</t>
  </si>
  <si>
    <t xml:space="preserve">      其他国有土地使用权出让收入安排的支出</t>
  </si>
  <si>
    <t>城乡社区支出</t>
  </si>
  <si>
    <t>　国有土地使用权出让收入安排的支出</t>
  </si>
  <si>
    <t>　　其他国有土地使用权出让收入安排的支出</t>
  </si>
  <si>
    <r>
      <t xml:space="preserve"> 2014 </t>
    </r>
    <r>
      <rPr>
        <b/>
        <sz val="14"/>
        <rFont val="仿宋_GB2312"/>
        <family val="3"/>
      </rPr>
      <t>年度江门市公共资源交易中心部门决算公开</t>
    </r>
  </si>
  <si>
    <t/>
  </si>
  <si>
    <t>年初结转和结余</t>
  </si>
  <si>
    <t>本年收入</t>
  </si>
  <si>
    <t>本年支出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</si>
  <si>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</si>
  <si>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</si>
  <si>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</si>
  <si>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</si>
  <si>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</si>
  <si>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</si>
  <si>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基本支出</t>
  </si>
  <si>
    <t>项目支出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</si>
  <si>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</si>
  <si>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</si>
  <si>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</si>
  <si>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</si>
  <si>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</si>
  <si>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</si>
  <si>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</si>
  <si>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</si>
  <si>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</si>
  <si>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</si>
  <si>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</si>
  <si>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</si>
  <si>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</si>
  <si>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</si>
  <si>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</si>
  <si>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</si>
  <si>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</si>
  <si>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</si>
  <si>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</si>
  <si>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</si>
  <si>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</si>
  <si>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</si>
  <si>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</si>
  <si>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</si>
  <si>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</si>
  <si>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</si>
  <si>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</si>
  <si>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</si>
  <si>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城乡社区支出</t>
  </si>
  <si>
    <t>21208</t>
  </si>
  <si>
    <t>国有土地使用权出让收入安排的支出</t>
  </si>
  <si>
    <t>2120899</t>
  </si>
  <si>
    <t xml:space="preserve">  其他国有土地使用权出让收入安排的支出</t>
  </si>
  <si>
    <t>金额单位：万元</t>
  </si>
  <si>
    <r>
      <t>2014</t>
    </r>
    <r>
      <rPr>
        <b/>
        <sz val="22"/>
        <color indexed="8"/>
        <rFont val="宋体"/>
        <family val="0"/>
      </rPr>
      <t>年度政府性基金预算财政拨款收入支出决算表</t>
    </r>
  </si>
  <si>
    <t>单位：江门市公共资源交易中心</t>
  </si>
  <si>
    <t>第二部分，部门决算公开表五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</si>
</sst>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u val="single"/>
      <sz val="2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43" fontId="7" fillId="24" borderId="10" xfId="49" applyFont="1" applyFill="1" applyBorder="1" applyAlignment="1" applyProtection="1">
      <alignment horizontal="righ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16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24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ont="1" applyFill="1" applyAlignment="1">
      <alignment vertical="center"/>
    </xf>
    <xf numFmtId="0" fontId="17" fillId="24" borderId="10" xfId="0" applyNumberFormat="1" applyFont="1" applyFill="1" applyBorder="1" applyAlignment="1" applyProtection="1">
      <alignment horizontal="center" vertical="center"/>
      <protection/>
    </xf>
    <xf numFmtId="176" fontId="17" fillId="24" borderId="10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49" fontId="17" fillId="24" borderId="1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Alignment="1">
      <alignment horizontal="right"/>
    </xf>
    <xf numFmtId="0" fontId="35" fillId="0" borderId="0" xfId="0" applyAlignment="1">
      <alignment horizontal="center"/>
    </xf>
    <xf numFmtId="0" fontId="18" fillId="25" borderId="11" xfId="0" applyFill="1" applyBorder="1" applyAlignment="1">
      <alignment horizontal="center" vertical="center" wrapText="1" shrinkToFit="1"/>
    </xf>
    <xf numFmtId="0" fontId="18" fillId="25" borderId="11" xfId="0" applyFill="1" applyBorder="1" applyAlignment="1">
      <alignment horizontal="center" vertical="center" shrinkToFit="1"/>
    </xf>
    <xf numFmtId="0" fontId="18" fillId="25" borderId="12" xfId="0" applyFill="1" applyBorder="1" applyAlignment="1">
      <alignment horizontal="center" vertical="center" shrinkToFit="1"/>
    </xf>
    <xf numFmtId="0" fontId="18" fillId="25" borderId="13" xfId="0" applyFill="1" applyBorder="1" applyAlignment="1">
      <alignment horizontal="center" vertical="center" wrapText="1" shrinkToFit="1"/>
    </xf>
    <xf numFmtId="0" fontId="18" fillId="25" borderId="14" xfId="0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4" fontId="18" fillId="0" borderId="11" xfId="0" applyBorder="1" applyAlignment="1">
      <alignment horizontal="right" vertical="center" shrinkToFit="1"/>
    </xf>
    <xf numFmtId="4" fontId="18" fillId="0" borderId="12" xfId="0" applyBorder="1" applyAlignment="1">
      <alignment horizontal="right" vertical="center" shrinkToFit="1"/>
    </xf>
    <xf numFmtId="0" fontId="18" fillId="0" borderId="11" xfId="0" applyBorder="1" applyAlignment="1">
      <alignment horizontal="left" vertical="center" shrinkToFit="1"/>
    </xf>
    <xf numFmtId="0" fontId="18" fillId="0" borderId="11" xfId="0" applyBorder="1" applyAlignment="1">
      <alignment horizontal="right" vertical="center" shrinkToFit="1"/>
    </xf>
    <xf numFmtId="0" fontId="18" fillId="0" borderId="12" xfId="0" applyBorder="1" applyAlignment="1">
      <alignment horizontal="right" vertical="center" shrinkToFit="1"/>
    </xf>
    <xf numFmtId="0" fontId="18" fillId="0" borderId="15" xfId="0" applyBorder="1" applyAlignment="1">
      <alignment horizontal="left" vertical="center" shrinkToFit="1"/>
    </xf>
    <xf numFmtId="0" fontId="18" fillId="0" borderId="15" xfId="0" applyBorder="1" applyAlignment="1">
      <alignment horizontal="right" vertical="center" shrinkToFit="1"/>
    </xf>
    <xf numFmtId="0" fontId="18" fillId="0" borderId="16" xfId="0" applyBorder="1" applyAlignment="1">
      <alignment horizontal="right" vertical="center" shrinkToFit="1"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7" xfId="0" applyNumberFormat="1" applyFont="1" applyFill="1" applyBorder="1" applyAlignment="1" applyProtection="1">
      <alignment horizontal="center" vertical="center" wrapText="1"/>
      <protection/>
    </xf>
    <xf numFmtId="49" fontId="6" fillId="16" borderId="18" xfId="0" applyNumberFormat="1" applyFont="1" applyFill="1" applyBorder="1" applyAlignment="1" applyProtection="1">
      <alignment horizontal="center" vertical="center" wrapText="1"/>
      <protection/>
    </xf>
    <xf numFmtId="0" fontId="6" fillId="16" borderId="17" xfId="0" applyNumberFormat="1" applyFont="1" applyFill="1" applyBorder="1" applyAlignment="1" applyProtection="1">
      <alignment horizontal="center" vertical="center" wrapText="1"/>
      <protection/>
    </xf>
    <xf numFmtId="0" fontId="6" fillId="16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Border="1" applyAlignment="1">
      <alignment horizontal="left" vertical="center" shrinkToFit="1"/>
    </xf>
    <xf numFmtId="0" fontId="18" fillId="0" borderId="11" xfId="0" applyBorder="1" applyAlignment="1">
      <alignment horizontal="left" vertical="center" shrinkToFit="1"/>
    </xf>
    <xf numFmtId="0" fontId="18" fillId="0" borderId="20" xfId="0" applyBorder="1" applyAlignment="1">
      <alignment horizontal="left" vertical="center" shrinkToFit="1"/>
    </xf>
    <xf numFmtId="0" fontId="18" fillId="0" borderId="15" xfId="0" applyBorder="1" applyAlignment="1">
      <alignment horizontal="left" vertical="center" shrinkToFit="1"/>
    </xf>
    <xf numFmtId="0" fontId="18" fillId="25" borderId="11" xfId="0" applyFill="1" applyBorder="1" applyAlignment="1">
      <alignment horizontal="center" vertical="center" wrapText="1" shrinkToFit="1"/>
    </xf>
    <xf numFmtId="0" fontId="18" fillId="25" borderId="12" xfId="0" applyFill="1" applyBorder="1" applyAlignment="1">
      <alignment horizontal="center" vertical="center" wrapText="1" shrinkToFit="1"/>
    </xf>
    <xf numFmtId="0" fontId="18" fillId="25" borderId="19" xfId="0" applyFill="1" applyBorder="1" applyAlignment="1">
      <alignment horizontal="center" vertical="center" wrapText="1" shrinkToFit="1"/>
    </xf>
    <xf numFmtId="0" fontId="18" fillId="25" borderId="21" xfId="0" applyFill="1" applyBorder="1" applyAlignment="1">
      <alignment horizontal="center" vertical="center" wrapText="1" shrinkToFi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="95" zoomScaleNormal="95" zoomScalePageLayoutView="0" workbookViewId="0" topLeftCell="A1">
      <selection activeCell="A18" sqref="A18"/>
    </sheetView>
  </sheetViews>
  <sheetFormatPr defaultColWidth="9.00390625" defaultRowHeight="14.25"/>
  <cols>
    <col min="1" max="1" width="91.00390625" style="0" bestFit="1" customWidth="1"/>
  </cols>
  <sheetData>
    <row r="2" ht="18.75">
      <c r="A2" s="34" t="s">
        <v>93</v>
      </c>
    </row>
    <row r="7" spans="1:3" ht="73.5" customHeight="1">
      <c r="A7" s="33"/>
      <c r="C7" s="33"/>
    </row>
    <row r="11" ht="31.5">
      <c r="A11" s="33" t="s">
        <v>59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95" zoomScaleNormal="95" zoomScalePageLayoutView="0" workbookViewId="0" topLeftCell="A1">
      <selection activeCell="E12" sqref="E12"/>
    </sheetView>
  </sheetViews>
  <sheetFormatPr defaultColWidth="9.00390625" defaultRowHeight="14.25"/>
  <cols>
    <col min="1" max="1" width="35.25390625" style="2" customWidth="1"/>
    <col min="2" max="2" width="13.625" style="2" customWidth="1"/>
    <col min="3" max="3" width="35.25390625" style="2" customWidth="1"/>
    <col min="4" max="4" width="13.625" style="2" customWidth="1"/>
    <col min="5" max="5" width="9.00390625" style="2" customWidth="1"/>
    <col min="6" max="6" width="11.625" style="2" bestFit="1" customWidth="1"/>
    <col min="7" max="16384" width="9.00390625" style="2" customWidth="1"/>
  </cols>
  <sheetData>
    <row r="1" spans="1:4" ht="18" customHeight="1">
      <c r="A1" s="62" t="s">
        <v>60</v>
      </c>
      <c r="B1" s="62"/>
      <c r="C1" s="62"/>
      <c r="D1" s="62"/>
    </row>
    <row r="2" spans="1:4" ht="18" customHeight="1">
      <c r="A2" s="1"/>
      <c r="B2" s="1"/>
      <c r="C2" s="1"/>
      <c r="D2" s="1"/>
    </row>
    <row r="3" spans="1:4" s="3" customFormat="1" ht="28.5" customHeight="1">
      <c r="A3" s="63" t="s">
        <v>61</v>
      </c>
      <c r="B3" s="64"/>
      <c r="C3" s="64"/>
      <c r="D3" s="64"/>
    </row>
    <row r="4" spans="1:4" s="7" customFormat="1" ht="45" customHeight="1">
      <c r="A4" s="4" t="s">
        <v>25</v>
      </c>
      <c r="B4" s="5"/>
      <c r="C4" s="5"/>
      <c r="D4" s="6" t="s">
        <v>0</v>
      </c>
    </row>
    <row r="5" spans="1:4" ht="27" customHeight="1">
      <c r="A5" s="65" t="s">
        <v>1</v>
      </c>
      <c r="B5" s="65"/>
      <c r="C5" s="65" t="s">
        <v>2</v>
      </c>
      <c r="D5" s="65"/>
    </row>
    <row r="6" spans="1:4" ht="27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27" customHeight="1">
      <c r="A7" s="9" t="s">
        <v>62</v>
      </c>
      <c r="B7" s="10">
        <v>539.16</v>
      </c>
      <c r="C7" s="9" t="s">
        <v>5</v>
      </c>
      <c r="D7" s="10">
        <v>787.27</v>
      </c>
    </row>
    <row r="8" spans="1:4" s="11" customFormat="1" ht="27" customHeight="1">
      <c r="A8" s="9" t="s">
        <v>63</v>
      </c>
      <c r="B8" s="10">
        <v>162.88</v>
      </c>
      <c r="C8" s="9" t="s">
        <v>67</v>
      </c>
      <c r="D8" s="10">
        <v>787.27</v>
      </c>
    </row>
    <row r="9" spans="1:4" s="11" customFormat="1" ht="27" customHeight="1">
      <c r="A9" s="9" t="s">
        <v>64</v>
      </c>
      <c r="B9" s="10">
        <v>475.81</v>
      </c>
      <c r="C9" s="35" t="s">
        <v>81</v>
      </c>
      <c r="D9" s="10">
        <v>787.27</v>
      </c>
    </row>
    <row r="10" spans="1:4" s="11" customFormat="1" ht="27" customHeight="1">
      <c r="A10" s="12"/>
      <c r="B10" s="10"/>
      <c r="C10" s="9" t="s">
        <v>53</v>
      </c>
      <c r="D10" s="10">
        <v>15.72</v>
      </c>
    </row>
    <row r="11" spans="1:4" s="11" customFormat="1" ht="27" customHeight="1">
      <c r="A11" s="9"/>
      <c r="B11" s="10"/>
      <c r="C11" s="35" t="s">
        <v>82</v>
      </c>
      <c r="D11" s="10">
        <v>15.72</v>
      </c>
    </row>
    <row r="12" spans="1:4" s="11" customFormat="1" ht="27" customHeight="1">
      <c r="A12" s="13"/>
      <c r="B12" s="10"/>
      <c r="C12" s="35" t="s">
        <v>83</v>
      </c>
      <c r="D12" s="10">
        <v>15.72</v>
      </c>
    </row>
    <row r="13" spans="1:4" s="11" customFormat="1" ht="27" customHeight="1">
      <c r="A13" s="9"/>
      <c r="B13" s="10"/>
      <c r="C13" s="9" t="s">
        <v>54</v>
      </c>
      <c r="D13" s="10">
        <v>20.22</v>
      </c>
    </row>
    <row r="14" spans="1:4" s="11" customFormat="1" ht="27" customHeight="1">
      <c r="A14" s="9"/>
      <c r="B14" s="10"/>
      <c r="C14" s="9" t="s">
        <v>84</v>
      </c>
      <c r="D14" s="10">
        <v>16.37</v>
      </c>
    </row>
    <row r="15" spans="1:4" s="11" customFormat="1" ht="27" customHeight="1">
      <c r="A15" s="9"/>
      <c r="B15" s="10"/>
      <c r="C15" s="9" t="s">
        <v>85</v>
      </c>
      <c r="D15" s="10">
        <v>16.37</v>
      </c>
    </row>
    <row r="16" spans="1:4" s="11" customFormat="1" ht="27" customHeight="1">
      <c r="A16" s="9"/>
      <c r="B16" s="10"/>
      <c r="C16" s="9" t="s">
        <v>86</v>
      </c>
      <c r="D16" s="10">
        <v>3.85</v>
      </c>
    </row>
    <row r="17" spans="1:4" s="11" customFormat="1" ht="27" customHeight="1">
      <c r="A17" s="9"/>
      <c r="B17" s="10"/>
      <c r="C17" s="9" t="s">
        <v>87</v>
      </c>
      <c r="D17" s="10">
        <v>3.85</v>
      </c>
    </row>
    <row r="18" spans="1:4" s="11" customFormat="1" ht="27" customHeight="1">
      <c r="A18" s="9"/>
      <c r="B18" s="10"/>
      <c r="C18" s="9" t="s">
        <v>75</v>
      </c>
      <c r="D18" s="10">
        <v>162.88</v>
      </c>
    </row>
    <row r="19" spans="1:4" s="11" customFormat="1" ht="27" customHeight="1">
      <c r="A19" s="9"/>
      <c r="B19" s="10"/>
      <c r="C19" s="9" t="s">
        <v>88</v>
      </c>
      <c r="D19" s="10">
        <v>162.88</v>
      </c>
    </row>
    <row r="20" spans="1:4" s="11" customFormat="1" ht="27" customHeight="1">
      <c r="A20" s="9"/>
      <c r="B20" s="10"/>
      <c r="C20" s="9" t="s">
        <v>89</v>
      </c>
      <c r="D20" s="10">
        <v>162.88</v>
      </c>
    </row>
    <row r="21" spans="1:4" s="11" customFormat="1" ht="27" customHeight="1">
      <c r="A21" s="40"/>
      <c r="B21" s="40"/>
      <c r="C21" s="9" t="s">
        <v>55</v>
      </c>
      <c r="D21" s="10">
        <v>17.75</v>
      </c>
    </row>
    <row r="22" spans="1:4" s="11" customFormat="1" ht="27" customHeight="1">
      <c r="A22" s="40"/>
      <c r="B22" s="40"/>
      <c r="C22" s="35" t="s">
        <v>56</v>
      </c>
      <c r="D22" s="10">
        <v>17.75</v>
      </c>
    </row>
    <row r="23" spans="1:4" s="11" customFormat="1" ht="27" customHeight="1">
      <c r="A23" s="9"/>
      <c r="B23" s="10"/>
      <c r="C23" s="35" t="s">
        <v>57</v>
      </c>
      <c r="D23" s="10">
        <v>14.59</v>
      </c>
    </row>
    <row r="24" spans="1:6" s="11" customFormat="1" ht="27" customHeight="1">
      <c r="A24" s="9"/>
      <c r="B24" s="10"/>
      <c r="C24" s="35" t="s">
        <v>58</v>
      </c>
      <c r="D24" s="10">
        <v>3.16</v>
      </c>
      <c r="F24" s="41"/>
    </row>
    <row r="25" spans="1:4" s="11" customFormat="1" ht="27" customHeight="1">
      <c r="A25" s="14" t="s">
        <v>65</v>
      </c>
      <c r="B25" s="10">
        <v>1014.97</v>
      </c>
      <c r="C25" s="35" t="s">
        <v>68</v>
      </c>
      <c r="D25" s="10">
        <v>1003.85</v>
      </c>
    </row>
    <row r="26" spans="1:4" s="11" customFormat="1" ht="27" customHeight="1">
      <c r="A26" s="9" t="s">
        <v>66</v>
      </c>
      <c r="B26" s="10">
        <v>0.57</v>
      </c>
      <c r="C26" s="35" t="s">
        <v>69</v>
      </c>
      <c r="D26" s="10">
        <v>11.69</v>
      </c>
    </row>
    <row r="27" spans="1:4" s="11" customFormat="1" ht="27" customHeight="1">
      <c r="A27" s="9"/>
      <c r="B27" s="10"/>
      <c r="C27" s="35"/>
      <c r="D27" s="10"/>
    </row>
    <row r="28" spans="1:4" s="11" customFormat="1" ht="27" customHeight="1">
      <c r="A28" s="9"/>
      <c r="B28" s="10"/>
      <c r="C28" s="14"/>
      <c r="D28" s="10"/>
    </row>
    <row r="29" spans="1:4" s="18" customFormat="1" ht="27" customHeight="1">
      <c r="A29" s="15" t="s">
        <v>6</v>
      </c>
      <c r="B29" s="16">
        <f>B25+B26</f>
        <v>1015.5400000000001</v>
      </c>
      <c r="C29" s="17" t="s">
        <v>7</v>
      </c>
      <c r="D29" s="16">
        <f>D25+D26</f>
        <v>1015.5400000000001</v>
      </c>
    </row>
    <row r="30" ht="14.25" customHeight="1"/>
    <row r="31" ht="14.25" customHeight="1"/>
  </sheetData>
  <sheetProtection/>
  <mergeCells count="4"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95" zoomScaleNormal="95" zoomScalePageLayoutView="0" workbookViewId="0" topLeftCell="A1">
      <selection activeCell="K19" sqref="K19"/>
    </sheetView>
  </sheetViews>
  <sheetFormatPr defaultColWidth="9.00390625" defaultRowHeight="14.25"/>
  <cols>
    <col min="1" max="1" width="3.50390625" style="27" customWidth="1"/>
    <col min="2" max="2" width="4.25390625" style="27" customWidth="1"/>
    <col min="3" max="3" width="4.875" style="27" customWidth="1"/>
    <col min="4" max="4" width="27.625" style="2" customWidth="1"/>
    <col min="5" max="7" width="13.625" style="2" customWidth="1"/>
    <col min="8" max="8" width="9.00390625" style="2" customWidth="1"/>
    <col min="9" max="9" width="10.50390625" style="2" bestFit="1" customWidth="1"/>
    <col min="10" max="16384" width="9.00390625" style="2" customWidth="1"/>
  </cols>
  <sheetData>
    <row r="1" spans="1:7" ht="15" customHeight="1">
      <c r="A1" s="62" t="s">
        <v>70</v>
      </c>
      <c r="B1" s="62"/>
      <c r="C1" s="62"/>
      <c r="D1" s="62"/>
      <c r="E1" s="20"/>
      <c r="F1" s="20"/>
      <c r="G1" s="20"/>
    </row>
    <row r="2" spans="1:7" ht="15" customHeight="1">
      <c r="A2" s="19"/>
      <c r="B2" s="19"/>
      <c r="C2" s="19"/>
      <c r="D2" s="19"/>
      <c r="E2" s="20"/>
      <c r="F2" s="20"/>
      <c r="G2" s="20"/>
    </row>
    <row r="3" spans="1:7" s="3" customFormat="1" ht="45" customHeight="1">
      <c r="A3" s="66" t="s">
        <v>71</v>
      </c>
      <c r="B3" s="67"/>
      <c r="C3" s="67"/>
      <c r="D3" s="67"/>
      <c r="E3" s="67"/>
      <c r="F3" s="67"/>
      <c r="G3" s="67"/>
    </row>
    <row r="4" spans="1:7" ht="45" customHeight="1">
      <c r="A4" t="s">
        <v>26</v>
      </c>
      <c r="B4" s="2"/>
      <c r="C4" s="2"/>
      <c r="G4" s="2" t="s">
        <v>8</v>
      </c>
    </row>
    <row r="5" spans="1:7" s="22" customFormat="1" ht="30" customHeight="1">
      <c r="A5" s="68" t="s">
        <v>9</v>
      </c>
      <c r="B5" s="68"/>
      <c r="C5" s="68"/>
      <c r="D5" s="69" t="s">
        <v>10</v>
      </c>
      <c r="E5" s="71" t="s">
        <v>11</v>
      </c>
      <c r="F5" s="71" t="s">
        <v>12</v>
      </c>
      <c r="G5" s="71" t="s">
        <v>13</v>
      </c>
    </row>
    <row r="6" spans="1:7" s="22" customFormat="1" ht="30" customHeight="1">
      <c r="A6" s="21" t="s">
        <v>14</v>
      </c>
      <c r="B6" s="21" t="s">
        <v>15</v>
      </c>
      <c r="C6" s="21" t="s">
        <v>16</v>
      </c>
      <c r="D6" s="70"/>
      <c r="E6" s="72"/>
      <c r="F6" s="72"/>
      <c r="G6" s="72"/>
    </row>
    <row r="7" spans="1:8" s="24" customFormat="1" ht="30" customHeight="1">
      <c r="A7" s="35"/>
      <c r="B7" s="35"/>
      <c r="C7" s="35"/>
      <c r="D7" s="35" t="s">
        <v>17</v>
      </c>
      <c r="E7" s="38">
        <f>E8+E11+E14+E19</f>
        <v>197.15</v>
      </c>
      <c r="F7" s="38">
        <f>F8+F11+F14+F19</f>
        <v>197.15</v>
      </c>
      <c r="G7" s="23">
        <v>0</v>
      </c>
      <c r="H7" s="36"/>
    </row>
    <row r="8" spans="1:7" s="24" customFormat="1" ht="30" customHeight="1">
      <c r="A8" s="35" t="s">
        <v>27</v>
      </c>
      <c r="B8" s="35"/>
      <c r="C8" s="35"/>
      <c r="D8" s="35" t="s">
        <v>28</v>
      </c>
      <c r="E8" s="38">
        <v>143.46</v>
      </c>
      <c r="F8" s="38">
        <v>143.46</v>
      </c>
      <c r="G8" s="23"/>
    </row>
    <row r="9" spans="1:7" s="24" customFormat="1" ht="30" customHeight="1">
      <c r="A9" s="35"/>
      <c r="B9" s="35" t="s">
        <v>29</v>
      </c>
      <c r="C9" s="35"/>
      <c r="D9" s="35" t="s">
        <v>30</v>
      </c>
      <c r="E9" s="38">
        <v>143.46</v>
      </c>
      <c r="F9" s="38">
        <v>143.46</v>
      </c>
      <c r="G9" s="23"/>
    </row>
    <row r="10" spans="1:7" s="24" customFormat="1" ht="30" customHeight="1">
      <c r="A10" s="35"/>
      <c r="B10" s="35"/>
      <c r="C10" s="35" t="s">
        <v>31</v>
      </c>
      <c r="D10" s="35" t="s">
        <v>32</v>
      </c>
      <c r="E10" s="38">
        <v>143.46</v>
      </c>
      <c r="F10" s="38">
        <v>143.46</v>
      </c>
      <c r="G10" s="23"/>
    </row>
    <row r="11" spans="1:9" s="24" customFormat="1" ht="30" customHeight="1">
      <c r="A11" s="35" t="s">
        <v>33</v>
      </c>
      <c r="B11" s="35"/>
      <c r="C11" s="35"/>
      <c r="D11" s="35" t="s">
        <v>34</v>
      </c>
      <c r="E11" s="38">
        <v>15.72</v>
      </c>
      <c r="F11" s="38">
        <v>15.72</v>
      </c>
      <c r="G11" s="23"/>
      <c r="I11" s="36"/>
    </row>
    <row r="12" spans="1:7" s="26" customFormat="1" ht="30" customHeight="1">
      <c r="A12" s="35"/>
      <c r="B12" s="35" t="s">
        <v>35</v>
      </c>
      <c r="C12" s="35"/>
      <c r="D12" s="35" t="s">
        <v>36</v>
      </c>
      <c r="E12" s="38">
        <v>15.72</v>
      </c>
      <c r="F12" s="38">
        <v>15.72</v>
      </c>
      <c r="G12" s="23"/>
    </row>
    <row r="13" spans="1:7" s="26" customFormat="1" ht="30" customHeight="1">
      <c r="A13" s="35"/>
      <c r="B13" s="35"/>
      <c r="C13" s="35" t="s">
        <v>37</v>
      </c>
      <c r="D13" s="35" t="s">
        <v>38</v>
      </c>
      <c r="E13" s="38">
        <v>15.72</v>
      </c>
      <c r="F13" s="38">
        <v>15.72</v>
      </c>
      <c r="G13" s="23"/>
    </row>
    <row r="14" spans="1:7" s="26" customFormat="1" ht="30" customHeight="1">
      <c r="A14" s="35" t="s">
        <v>39</v>
      </c>
      <c r="B14" s="35"/>
      <c r="C14" s="35"/>
      <c r="D14" s="35" t="s">
        <v>40</v>
      </c>
      <c r="E14" s="38">
        <v>20.22</v>
      </c>
      <c r="F14" s="38">
        <v>20.22</v>
      </c>
      <c r="G14" s="23"/>
    </row>
    <row r="15" spans="1:7" s="26" customFormat="1" ht="30" customHeight="1">
      <c r="A15" s="35"/>
      <c r="B15" s="35" t="s">
        <v>35</v>
      </c>
      <c r="C15" s="35"/>
      <c r="D15" s="35" t="s">
        <v>41</v>
      </c>
      <c r="E15" s="38">
        <v>16.37</v>
      </c>
      <c r="F15" s="38">
        <v>16.37</v>
      </c>
      <c r="G15" s="23"/>
    </row>
    <row r="16" spans="1:7" ht="30" customHeight="1">
      <c r="A16" s="35"/>
      <c r="B16" s="35"/>
      <c r="C16" s="35" t="s">
        <v>37</v>
      </c>
      <c r="D16" s="35" t="s">
        <v>42</v>
      </c>
      <c r="E16" s="38">
        <v>16.37</v>
      </c>
      <c r="F16" s="38">
        <v>16.37</v>
      </c>
      <c r="G16" s="23"/>
    </row>
    <row r="17" spans="1:7" ht="30" customHeight="1">
      <c r="A17" s="35"/>
      <c r="B17" s="42" t="s">
        <v>72</v>
      </c>
      <c r="C17" s="35"/>
      <c r="D17" s="9" t="s">
        <v>73</v>
      </c>
      <c r="E17" s="38">
        <v>3.85</v>
      </c>
      <c r="F17" s="38">
        <v>3.85</v>
      </c>
      <c r="G17" s="23"/>
    </row>
    <row r="18" spans="1:7" ht="30" customHeight="1">
      <c r="A18" s="35"/>
      <c r="B18" s="35"/>
      <c r="C18" s="35">
        <v>99</v>
      </c>
      <c r="D18" s="9" t="s">
        <v>74</v>
      </c>
      <c r="E18" s="38">
        <v>3.85</v>
      </c>
      <c r="F18" s="38">
        <v>3.85</v>
      </c>
      <c r="G18" s="23"/>
    </row>
    <row r="19" spans="1:7" ht="30" customHeight="1">
      <c r="A19" s="35" t="s">
        <v>46</v>
      </c>
      <c r="B19" s="35"/>
      <c r="C19" s="35"/>
      <c r="D19" s="35" t="s">
        <v>47</v>
      </c>
      <c r="E19" s="38">
        <v>17.75</v>
      </c>
      <c r="F19" s="38">
        <v>17.75</v>
      </c>
      <c r="G19" s="23"/>
    </row>
    <row r="20" spans="1:7" ht="30" customHeight="1">
      <c r="A20" s="35"/>
      <c r="B20" s="35" t="s">
        <v>37</v>
      </c>
      <c r="C20" s="35"/>
      <c r="D20" s="35" t="s">
        <v>48</v>
      </c>
      <c r="E20" s="38">
        <v>17.75</v>
      </c>
      <c r="F20" s="38">
        <v>17.75</v>
      </c>
      <c r="G20" s="23"/>
    </row>
    <row r="21" spans="1:7" ht="30" customHeight="1">
      <c r="A21" s="35"/>
      <c r="B21" s="35"/>
      <c r="C21" s="35" t="s">
        <v>49</v>
      </c>
      <c r="D21" s="35" t="s">
        <v>50</v>
      </c>
      <c r="E21" s="38">
        <v>14.59</v>
      </c>
      <c r="F21" s="38">
        <v>14.59</v>
      </c>
      <c r="G21" s="23"/>
    </row>
    <row r="22" spans="1:7" ht="30" customHeight="1">
      <c r="A22" s="35"/>
      <c r="B22" s="35"/>
      <c r="C22" s="35" t="s">
        <v>29</v>
      </c>
      <c r="D22" s="35" t="s">
        <v>51</v>
      </c>
      <c r="E22" s="38">
        <v>3.16</v>
      </c>
      <c r="F22" s="38">
        <v>3.16</v>
      </c>
      <c r="G22" s="23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95" zoomScaleNormal="95" zoomScalePageLayoutView="0" workbookViewId="0" topLeftCell="A1">
      <selection activeCell="A1" sqref="A1:D1"/>
    </sheetView>
  </sheetViews>
  <sheetFormatPr defaultColWidth="9.00390625" defaultRowHeight="14.25"/>
  <cols>
    <col min="1" max="1" width="3.50390625" style="27" customWidth="1"/>
    <col min="2" max="2" width="4.25390625" style="27" customWidth="1"/>
    <col min="3" max="3" width="4.875" style="27" customWidth="1"/>
    <col min="4" max="4" width="33.50390625" style="2" customWidth="1"/>
    <col min="5" max="5" width="8.625" style="2" customWidth="1"/>
    <col min="6" max="6" width="10.625" style="2" customWidth="1"/>
    <col min="7" max="7" width="13.625" style="2" customWidth="1"/>
    <col min="8" max="16384" width="9.00390625" style="2" customWidth="1"/>
  </cols>
  <sheetData>
    <row r="1" spans="1:7" ht="15" customHeight="1">
      <c r="A1" s="62" t="s">
        <v>76</v>
      </c>
      <c r="B1" s="62"/>
      <c r="C1" s="62"/>
      <c r="D1" s="62"/>
      <c r="E1" s="20"/>
      <c r="F1" s="20"/>
      <c r="G1" s="20"/>
    </row>
    <row r="2" spans="1:7" ht="15" customHeight="1">
      <c r="A2" s="19"/>
      <c r="B2" s="19"/>
      <c r="C2" s="19"/>
      <c r="D2" s="19"/>
      <c r="E2" s="20"/>
      <c r="F2" s="20"/>
      <c r="G2" s="20"/>
    </row>
    <row r="3" spans="1:7" s="3" customFormat="1" ht="45" customHeight="1">
      <c r="A3" s="66" t="s">
        <v>80</v>
      </c>
      <c r="B3" s="67"/>
      <c r="C3" s="67"/>
      <c r="D3" s="67"/>
      <c r="E3" s="67"/>
      <c r="F3" s="67"/>
      <c r="G3" s="67"/>
    </row>
    <row r="4" spans="1:7" ht="45" customHeight="1">
      <c r="A4" t="s">
        <v>26</v>
      </c>
      <c r="B4" s="2"/>
      <c r="C4" s="2"/>
      <c r="G4" s="2" t="s">
        <v>8</v>
      </c>
    </row>
    <row r="5" spans="1:7" s="22" customFormat="1" ht="30" customHeight="1">
      <c r="A5" s="68" t="s">
        <v>9</v>
      </c>
      <c r="B5" s="68"/>
      <c r="C5" s="68"/>
      <c r="D5" s="69" t="s">
        <v>10</v>
      </c>
      <c r="E5" s="71" t="s">
        <v>11</v>
      </c>
      <c r="F5" s="71" t="s">
        <v>12</v>
      </c>
      <c r="G5" s="71" t="s">
        <v>13</v>
      </c>
    </row>
    <row r="6" spans="1:7" s="22" customFormat="1" ht="30" customHeight="1">
      <c r="A6" s="21" t="s">
        <v>14</v>
      </c>
      <c r="B6" s="21" t="s">
        <v>15</v>
      </c>
      <c r="C6" s="21" t="s">
        <v>16</v>
      </c>
      <c r="D6" s="70"/>
      <c r="E6" s="72"/>
      <c r="F6" s="72"/>
      <c r="G6" s="72"/>
    </row>
    <row r="7" spans="1:7" s="24" customFormat="1" ht="30" customHeight="1">
      <c r="A7" s="37"/>
      <c r="B7" s="37"/>
      <c r="C7" s="37"/>
      <c r="D7" s="35" t="s">
        <v>17</v>
      </c>
      <c r="E7" s="38">
        <f aca="true" t="shared" si="0" ref="E7:E13">F7+G7</f>
        <v>330.88</v>
      </c>
      <c r="F7" s="23">
        <v>168</v>
      </c>
      <c r="G7" s="23">
        <f>G11</f>
        <v>162.88</v>
      </c>
    </row>
    <row r="8" spans="1:7" s="24" customFormat="1" ht="30" customHeight="1">
      <c r="A8" s="37" t="s">
        <v>27</v>
      </c>
      <c r="B8" s="37"/>
      <c r="C8" s="37"/>
      <c r="D8" s="35" t="s">
        <v>28</v>
      </c>
      <c r="E8" s="38">
        <f t="shared" si="0"/>
        <v>168</v>
      </c>
      <c r="F8" s="38">
        <v>168</v>
      </c>
      <c r="G8" s="23"/>
    </row>
    <row r="9" spans="1:7" s="24" customFormat="1" ht="30" customHeight="1">
      <c r="A9" s="37"/>
      <c r="B9" s="37" t="s">
        <v>29</v>
      </c>
      <c r="C9" s="37"/>
      <c r="D9" s="35" t="s">
        <v>30</v>
      </c>
      <c r="E9" s="38">
        <f t="shared" si="0"/>
        <v>168</v>
      </c>
      <c r="F9" s="38">
        <v>168</v>
      </c>
      <c r="G9" s="23"/>
    </row>
    <row r="10" spans="1:7" s="24" customFormat="1" ht="30" customHeight="1">
      <c r="A10" s="37"/>
      <c r="B10" s="37"/>
      <c r="C10" s="37" t="s">
        <v>31</v>
      </c>
      <c r="D10" s="35" t="s">
        <v>32</v>
      </c>
      <c r="E10" s="38">
        <f t="shared" si="0"/>
        <v>168</v>
      </c>
      <c r="F10" s="38">
        <v>168</v>
      </c>
      <c r="G10" s="23"/>
    </row>
    <row r="11" spans="1:7" s="26" customFormat="1" ht="30" customHeight="1">
      <c r="A11" s="37" t="s">
        <v>43</v>
      </c>
      <c r="B11" s="37"/>
      <c r="C11" s="37"/>
      <c r="D11" s="35" t="s">
        <v>90</v>
      </c>
      <c r="E11" s="38">
        <f t="shared" si="0"/>
        <v>162.88</v>
      </c>
      <c r="F11" s="25"/>
      <c r="G11" s="38">
        <v>162.88</v>
      </c>
    </row>
    <row r="12" spans="1:7" s="26" customFormat="1" ht="30" customHeight="1">
      <c r="A12" s="37"/>
      <c r="B12" s="37" t="s">
        <v>44</v>
      </c>
      <c r="C12" s="37"/>
      <c r="D12" s="35" t="s">
        <v>91</v>
      </c>
      <c r="E12" s="38">
        <f t="shared" si="0"/>
        <v>162.88</v>
      </c>
      <c r="F12" s="25"/>
      <c r="G12" s="38">
        <v>162.88</v>
      </c>
    </row>
    <row r="13" spans="1:7" s="26" customFormat="1" ht="30" customHeight="1">
      <c r="A13" s="37"/>
      <c r="B13" s="37"/>
      <c r="C13" s="37" t="s">
        <v>45</v>
      </c>
      <c r="D13" s="35" t="s">
        <v>92</v>
      </c>
      <c r="E13" s="38">
        <f t="shared" si="0"/>
        <v>162.88</v>
      </c>
      <c r="F13" s="25"/>
      <c r="G13" s="38">
        <v>162.88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D31" sqref="D31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9" width="14.00390625" style="0" customWidth="1"/>
    <col min="10" max="11" width="15.00390625" style="0" customWidth="1"/>
    <col min="12" max="22" width="14.00390625" style="0" customWidth="1"/>
    <col min="23" max="23" width="8.50390625" style="0" customWidth="1"/>
  </cols>
  <sheetData>
    <row r="1" ht="14.25">
      <c r="A1" t="s">
        <v>77</v>
      </c>
    </row>
    <row r="2" ht="27">
      <c r="L2" s="60" t="s">
        <v>140</v>
      </c>
    </row>
    <row r="3" ht="14.25">
      <c r="V3" s="43"/>
    </row>
    <row r="4" spans="1:22" ht="15" thickBot="1">
      <c r="A4" s="61" t="s">
        <v>141</v>
      </c>
      <c r="L4" s="44"/>
      <c r="V4" s="59" t="s">
        <v>139</v>
      </c>
    </row>
    <row r="5" spans="1:22" ht="15" customHeight="1">
      <c r="A5" s="49" t="s">
        <v>3</v>
      </c>
      <c r="B5" s="80" t="s">
        <v>94</v>
      </c>
      <c r="C5" s="80" t="s">
        <v>94</v>
      </c>
      <c r="D5" s="80" t="s">
        <v>94</v>
      </c>
      <c r="E5" s="80" t="s">
        <v>95</v>
      </c>
      <c r="F5" s="80" t="s">
        <v>94</v>
      </c>
      <c r="G5" s="80" t="s">
        <v>94</v>
      </c>
      <c r="H5" s="80" t="s">
        <v>94</v>
      </c>
      <c r="I5" s="80" t="s">
        <v>96</v>
      </c>
      <c r="J5" s="80" t="s">
        <v>94</v>
      </c>
      <c r="K5" s="80" t="s">
        <v>94</v>
      </c>
      <c r="L5" s="80" t="s">
        <v>94</v>
      </c>
      <c r="M5" s="80" t="s">
        <v>97</v>
      </c>
      <c r="N5" s="80" t="s">
        <v>94</v>
      </c>
      <c r="O5" s="80" t="s">
        <v>94</v>
      </c>
      <c r="P5" s="80" t="s">
        <v>94</v>
      </c>
      <c r="Q5" s="80" t="s">
        <v>94</v>
      </c>
      <c r="R5" s="80" t="s">
        <v>94</v>
      </c>
      <c r="S5" s="80" t="s">
        <v>98</v>
      </c>
      <c r="T5" s="80" t="s">
        <v>94</v>
      </c>
      <c r="U5" s="80" t="s">
        <v>94</v>
      </c>
      <c r="V5" s="48" t="s">
        <v>94</v>
      </c>
    </row>
    <row r="6" spans="1:22" ht="15" customHeight="1">
      <c r="A6" s="79" t="s">
        <v>99</v>
      </c>
      <c r="B6" s="77" t="s">
        <v>94</v>
      </c>
      <c r="C6" s="77" t="s">
        <v>94</v>
      </c>
      <c r="D6" s="77" t="s">
        <v>100</v>
      </c>
      <c r="E6" s="77" t="s">
        <v>101</v>
      </c>
      <c r="F6" s="77" t="s">
        <v>102</v>
      </c>
      <c r="G6" s="77" t="s">
        <v>103</v>
      </c>
      <c r="H6" s="77" t="s">
        <v>94</v>
      </c>
      <c r="I6" s="77" t="s">
        <v>101</v>
      </c>
      <c r="J6" s="77" t="s">
        <v>104</v>
      </c>
      <c r="K6" s="77" t="s">
        <v>105</v>
      </c>
      <c r="L6" s="77" t="s">
        <v>94</v>
      </c>
      <c r="M6" s="77" t="s">
        <v>101</v>
      </c>
      <c r="N6" s="77" t="s">
        <v>104</v>
      </c>
      <c r="O6" s="77" t="s">
        <v>94</v>
      </c>
      <c r="P6" s="77" t="s">
        <v>94</v>
      </c>
      <c r="Q6" s="77" t="s">
        <v>105</v>
      </c>
      <c r="R6" s="77" t="s">
        <v>94</v>
      </c>
      <c r="S6" s="77" t="s">
        <v>101</v>
      </c>
      <c r="T6" s="77" t="s">
        <v>102</v>
      </c>
      <c r="U6" s="77" t="s">
        <v>103</v>
      </c>
      <c r="V6" s="78" t="s">
        <v>94</v>
      </c>
    </row>
    <row r="7" spans="1:22" ht="15" customHeight="1">
      <c r="A7" s="79" t="s">
        <v>94</v>
      </c>
      <c r="B7" s="77" t="s">
        <v>94</v>
      </c>
      <c r="C7" s="77" t="s">
        <v>94</v>
      </c>
      <c r="D7" s="77" t="s">
        <v>94</v>
      </c>
      <c r="E7" s="77" t="s">
        <v>94</v>
      </c>
      <c r="F7" s="77" t="s">
        <v>94</v>
      </c>
      <c r="G7" s="77" t="s">
        <v>106</v>
      </c>
      <c r="H7" s="77" t="s">
        <v>107</v>
      </c>
      <c r="I7" s="77" t="s">
        <v>94</v>
      </c>
      <c r="J7" s="77" t="s">
        <v>94</v>
      </c>
      <c r="K7" s="77" t="s">
        <v>106</v>
      </c>
      <c r="L7" s="77" t="s">
        <v>108</v>
      </c>
      <c r="M7" s="77" t="s">
        <v>94</v>
      </c>
      <c r="N7" s="77" t="s">
        <v>106</v>
      </c>
      <c r="O7" s="77" t="s">
        <v>109</v>
      </c>
      <c r="P7" s="77" t="s">
        <v>110</v>
      </c>
      <c r="Q7" s="77" t="s">
        <v>106</v>
      </c>
      <c r="R7" s="77" t="s">
        <v>111</v>
      </c>
      <c r="S7" s="77" t="s">
        <v>94</v>
      </c>
      <c r="T7" s="77" t="s">
        <v>94</v>
      </c>
      <c r="U7" s="77" t="s">
        <v>106</v>
      </c>
      <c r="V7" s="78" t="s">
        <v>107</v>
      </c>
    </row>
    <row r="8" spans="1:22" ht="30.75" customHeight="1">
      <c r="A8" s="79" t="s">
        <v>94</v>
      </c>
      <c r="B8" s="77" t="s">
        <v>94</v>
      </c>
      <c r="C8" s="77" t="s">
        <v>94</v>
      </c>
      <c r="D8" s="77" t="s">
        <v>94</v>
      </c>
      <c r="E8" s="77" t="s">
        <v>94</v>
      </c>
      <c r="F8" s="77" t="s">
        <v>94</v>
      </c>
      <c r="G8" s="77" t="s">
        <v>94</v>
      </c>
      <c r="H8" s="77" t="s">
        <v>94</v>
      </c>
      <c r="I8" s="77" t="s">
        <v>94</v>
      </c>
      <c r="J8" s="77" t="s">
        <v>94</v>
      </c>
      <c r="K8" s="77" t="s">
        <v>94</v>
      </c>
      <c r="L8" s="77" t="s">
        <v>94</v>
      </c>
      <c r="M8" s="77" t="s">
        <v>94</v>
      </c>
      <c r="N8" s="77" t="s">
        <v>94</v>
      </c>
      <c r="O8" s="77" t="s">
        <v>94</v>
      </c>
      <c r="P8" s="77" t="s">
        <v>94</v>
      </c>
      <c r="Q8" s="77" t="s">
        <v>94</v>
      </c>
      <c r="R8" s="77" t="s">
        <v>94</v>
      </c>
      <c r="S8" s="77" t="s">
        <v>94</v>
      </c>
      <c r="T8" s="77" t="s">
        <v>94</v>
      </c>
      <c r="U8" s="77" t="s">
        <v>94</v>
      </c>
      <c r="V8" s="78" t="s">
        <v>94</v>
      </c>
    </row>
    <row r="9" spans="1:22" ht="15" customHeight="1">
      <c r="A9" s="79" t="s">
        <v>112</v>
      </c>
      <c r="B9" s="77" t="s">
        <v>113</v>
      </c>
      <c r="C9" s="77" t="s">
        <v>114</v>
      </c>
      <c r="D9" s="45" t="s">
        <v>115</v>
      </c>
      <c r="E9" s="46" t="s">
        <v>116</v>
      </c>
      <c r="F9" s="46" t="s">
        <v>117</v>
      </c>
      <c r="G9" s="46" t="s">
        <v>118</v>
      </c>
      <c r="H9" s="46" t="s">
        <v>119</v>
      </c>
      <c r="I9" s="46" t="s">
        <v>120</v>
      </c>
      <c r="J9" s="46" t="s">
        <v>121</v>
      </c>
      <c r="K9" s="46" t="s">
        <v>122</v>
      </c>
      <c r="L9" s="46" t="s">
        <v>123</v>
      </c>
      <c r="M9" s="46" t="s">
        <v>124</v>
      </c>
      <c r="N9" s="46" t="s">
        <v>125</v>
      </c>
      <c r="O9" s="46" t="s">
        <v>126</v>
      </c>
      <c r="P9" s="46" t="s">
        <v>127</v>
      </c>
      <c r="Q9" s="46" t="s">
        <v>128</v>
      </c>
      <c r="R9" s="46" t="s">
        <v>129</v>
      </c>
      <c r="S9" s="46" t="s">
        <v>130</v>
      </c>
      <c r="T9" s="46" t="s">
        <v>131</v>
      </c>
      <c r="U9" s="46" t="s">
        <v>132</v>
      </c>
      <c r="V9" s="47" t="s">
        <v>133</v>
      </c>
    </row>
    <row r="10" spans="1:22" ht="15" customHeight="1">
      <c r="A10" s="79" t="s">
        <v>94</v>
      </c>
      <c r="B10" s="77" t="s">
        <v>94</v>
      </c>
      <c r="C10" s="77" t="s">
        <v>94</v>
      </c>
      <c r="D10" s="45" t="s">
        <v>101</v>
      </c>
      <c r="E10" s="51">
        <v>0</v>
      </c>
      <c r="F10" s="51">
        <v>0</v>
      </c>
      <c r="G10" s="51">
        <v>0</v>
      </c>
      <c r="H10" s="51">
        <v>0</v>
      </c>
      <c r="I10" s="51">
        <v>162.88</v>
      </c>
      <c r="J10" s="51">
        <v>0</v>
      </c>
      <c r="K10" s="51">
        <v>162.88</v>
      </c>
      <c r="L10" s="51">
        <v>0</v>
      </c>
      <c r="M10" s="51">
        <v>162.88</v>
      </c>
      <c r="N10" s="51">
        <v>0</v>
      </c>
      <c r="O10" s="51">
        <v>0</v>
      </c>
      <c r="P10" s="51">
        <v>0</v>
      </c>
      <c r="Q10" s="51">
        <v>162.88</v>
      </c>
      <c r="R10" s="51">
        <v>0</v>
      </c>
      <c r="S10" s="51">
        <v>0</v>
      </c>
      <c r="T10" s="51">
        <v>0</v>
      </c>
      <c r="U10" s="51">
        <v>0</v>
      </c>
      <c r="V10" s="52">
        <v>0</v>
      </c>
    </row>
    <row r="11" spans="1:22" ht="15" customHeight="1">
      <c r="A11" s="73" t="s">
        <v>43</v>
      </c>
      <c r="B11" s="74" t="s">
        <v>94</v>
      </c>
      <c r="C11" s="74" t="s">
        <v>94</v>
      </c>
      <c r="D11" s="53" t="s">
        <v>134</v>
      </c>
      <c r="E11" s="51">
        <v>0</v>
      </c>
      <c r="F11" s="51">
        <v>0</v>
      </c>
      <c r="G11" s="51">
        <v>0</v>
      </c>
      <c r="H11" s="51">
        <v>0</v>
      </c>
      <c r="I11" s="51">
        <v>162.88</v>
      </c>
      <c r="J11" s="51">
        <v>0</v>
      </c>
      <c r="K11" s="51">
        <v>162.88</v>
      </c>
      <c r="L11" s="51">
        <v>0</v>
      </c>
      <c r="M11" s="51">
        <v>162.88</v>
      </c>
      <c r="N11" s="51">
        <v>0</v>
      </c>
      <c r="O11" s="51">
        <v>0</v>
      </c>
      <c r="P11" s="51">
        <v>0</v>
      </c>
      <c r="Q11" s="51">
        <v>162.88</v>
      </c>
      <c r="R11" s="51">
        <v>0</v>
      </c>
      <c r="S11" s="51">
        <v>0</v>
      </c>
      <c r="T11" s="51">
        <v>0</v>
      </c>
      <c r="U11" s="51">
        <v>0</v>
      </c>
      <c r="V11" s="52">
        <v>0</v>
      </c>
    </row>
    <row r="12" spans="1:22" ht="15" customHeight="1">
      <c r="A12" s="73" t="s">
        <v>135</v>
      </c>
      <c r="B12" s="74" t="s">
        <v>94</v>
      </c>
      <c r="C12" s="74" t="s">
        <v>94</v>
      </c>
      <c r="D12" s="53" t="s">
        <v>136</v>
      </c>
      <c r="E12" s="51">
        <v>0</v>
      </c>
      <c r="F12" s="51">
        <v>0</v>
      </c>
      <c r="G12" s="51">
        <v>0</v>
      </c>
      <c r="H12" s="51">
        <v>0</v>
      </c>
      <c r="I12" s="51">
        <v>162.88</v>
      </c>
      <c r="J12" s="51">
        <v>0</v>
      </c>
      <c r="K12" s="51">
        <v>162.88</v>
      </c>
      <c r="L12" s="51">
        <v>0</v>
      </c>
      <c r="M12" s="51">
        <v>162.88</v>
      </c>
      <c r="N12" s="51">
        <v>0</v>
      </c>
      <c r="O12" s="51">
        <v>0</v>
      </c>
      <c r="P12" s="51">
        <v>0</v>
      </c>
      <c r="Q12" s="51">
        <v>162.88</v>
      </c>
      <c r="R12" s="51">
        <v>0</v>
      </c>
      <c r="S12" s="51">
        <v>0</v>
      </c>
      <c r="T12" s="51">
        <v>0</v>
      </c>
      <c r="U12" s="51">
        <v>0</v>
      </c>
      <c r="V12" s="52">
        <v>0</v>
      </c>
    </row>
    <row r="13" spans="1:22" ht="15" customHeight="1">
      <c r="A13" s="73" t="s">
        <v>137</v>
      </c>
      <c r="B13" s="74" t="s">
        <v>94</v>
      </c>
      <c r="C13" s="74" t="s">
        <v>94</v>
      </c>
      <c r="D13" s="53" t="s">
        <v>138</v>
      </c>
      <c r="E13" s="51">
        <v>0</v>
      </c>
      <c r="F13" s="51">
        <v>0</v>
      </c>
      <c r="G13" s="51">
        <v>0</v>
      </c>
      <c r="H13" s="51">
        <v>0</v>
      </c>
      <c r="I13" s="51">
        <v>162.88</v>
      </c>
      <c r="J13" s="51">
        <v>0</v>
      </c>
      <c r="K13" s="51">
        <v>162.88</v>
      </c>
      <c r="L13" s="51">
        <v>0</v>
      </c>
      <c r="M13" s="51">
        <v>162.88</v>
      </c>
      <c r="N13" s="51">
        <v>0</v>
      </c>
      <c r="O13" s="51">
        <v>0</v>
      </c>
      <c r="P13" s="51">
        <v>0</v>
      </c>
      <c r="Q13" s="51">
        <v>162.88</v>
      </c>
      <c r="R13" s="51">
        <v>0</v>
      </c>
      <c r="S13" s="51">
        <v>0</v>
      </c>
      <c r="T13" s="51">
        <v>0</v>
      </c>
      <c r="U13" s="51">
        <v>0</v>
      </c>
      <c r="V13" s="52">
        <v>0</v>
      </c>
    </row>
    <row r="14" spans="1:22" ht="15" customHeight="1">
      <c r="A14" s="73" t="s">
        <v>94</v>
      </c>
      <c r="B14" s="74" t="s">
        <v>94</v>
      </c>
      <c r="C14" s="74" t="s">
        <v>94</v>
      </c>
      <c r="D14" s="53" t="s">
        <v>94</v>
      </c>
      <c r="E14" s="54" t="s">
        <v>94</v>
      </c>
      <c r="F14" s="54" t="s">
        <v>94</v>
      </c>
      <c r="G14" s="54" t="s">
        <v>94</v>
      </c>
      <c r="H14" s="54" t="s">
        <v>94</v>
      </c>
      <c r="I14" s="54" t="s">
        <v>94</v>
      </c>
      <c r="J14" s="54" t="s">
        <v>94</v>
      </c>
      <c r="K14" s="54" t="s">
        <v>94</v>
      </c>
      <c r="L14" s="54" t="s">
        <v>94</v>
      </c>
      <c r="M14" s="54" t="s">
        <v>94</v>
      </c>
      <c r="N14" s="54" t="s">
        <v>94</v>
      </c>
      <c r="O14" s="54" t="s">
        <v>94</v>
      </c>
      <c r="P14" s="54" t="s">
        <v>94</v>
      </c>
      <c r="Q14" s="54" t="s">
        <v>94</v>
      </c>
      <c r="R14" s="54" t="s">
        <v>94</v>
      </c>
      <c r="S14" s="54" t="s">
        <v>94</v>
      </c>
      <c r="T14" s="54" t="s">
        <v>94</v>
      </c>
      <c r="U14" s="54" t="s">
        <v>94</v>
      </c>
      <c r="V14" s="55" t="s">
        <v>94</v>
      </c>
    </row>
    <row r="15" spans="1:22" ht="15" customHeight="1">
      <c r="A15" s="73" t="s">
        <v>94</v>
      </c>
      <c r="B15" s="74" t="s">
        <v>94</v>
      </c>
      <c r="C15" s="74" t="s">
        <v>94</v>
      </c>
      <c r="D15" s="53" t="s">
        <v>94</v>
      </c>
      <c r="E15" s="54" t="s">
        <v>94</v>
      </c>
      <c r="F15" s="54" t="s">
        <v>94</v>
      </c>
      <c r="G15" s="54" t="s">
        <v>94</v>
      </c>
      <c r="H15" s="54" t="s">
        <v>94</v>
      </c>
      <c r="I15" s="54" t="s">
        <v>94</v>
      </c>
      <c r="J15" s="54" t="s">
        <v>94</v>
      </c>
      <c r="K15" s="54" t="s">
        <v>94</v>
      </c>
      <c r="L15" s="54" t="s">
        <v>94</v>
      </c>
      <c r="M15" s="54" t="s">
        <v>94</v>
      </c>
      <c r="N15" s="54" t="s">
        <v>94</v>
      </c>
      <c r="O15" s="54" t="s">
        <v>94</v>
      </c>
      <c r="P15" s="54" t="s">
        <v>94</v>
      </c>
      <c r="Q15" s="54" t="s">
        <v>94</v>
      </c>
      <c r="R15" s="54" t="s">
        <v>94</v>
      </c>
      <c r="S15" s="54" t="s">
        <v>94</v>
      </c>
      <c r="T15" s="54" t="s">
        <v>94</v>
      </c>
      <c r="U15" s="54" t="s">
        <v>94</v>
      </c>
      <c r="V15" s="55" t="s">
        <v>94</v>
      </c>
    </row>
    <row r="16" spans="1:22" ht="15" customHeight="1">
      <c r="A16" s="73" t="s">
        <v>94</v>
      </c>
      <c r="B16" s="74" t="s">
        <v>94</v>
      </c>
      <c r="C16" s="74" t="s">
        <v>94</v>
      </c>
      <c r="D16" s="53" t="s">
        <v>94</v>
      </c>
      <c r="E16" s="54" t="s">
        <v>94</v>
      </c>
      <c r="F16" s="54" t="s">
        <v>94</v>
      </c>
      <c r="G16" s="54" t="s">
        <v>94</v>
      </c>
      <c r="H16" s="54" t="s">
        <v>94</v>
      </c>
      <c r="I16" s="54" t="s">
        <v>94</v>
      </c>
      <c r="J16" s="54" t="s">
        <v>94</v>
      </c>
      <c r="K16" s="54" t="s">
        <v>94</v>
      </c>
      <c r="L16" s="54" t="s">
        <v>94</v>
      </c>
      <c r="M16" s="54" t="s">
        <v>94</v>
      </c>
      <c r="N16" s="54" t="s">
        <v>94</v>
      </c>
      <c r="O16" s="54" t="s">
        <v>94</v>
      </c>
      <c r="P16" s="54" t="s">
        <v>94</v>
      </c>
      <c r="Q16" s="54" t="s">
        <v>94</v>
      </c>
      <c r="R16" s="54" t="s">
        <v>94</v>
      </c>
      <c r="S16" s="54" t="s">
        <v>94</v>
      </c>
      <c r="T16" s="54" t="s">
        <v>94</v>
      </c>
      <c r="U16" s="54" t="s">
        <v>94</v>
      </c>
      <c r="V16" s="55" t="s">
        <v>94</v>
      </c>
    </row>
    <row r="17" spans="1:22" ht="15" customHeight="1">
      <c r="A17" s="73" t="s">
        <v>94</v>
      </c>
      <c r="B17" s="74" t="s">
        <v>94</v>
      </c>
      <c r="C17" s="74" t="s">
        <v>94</v>
      </c>
      <c r="D17" s="53" t="s">
        <v>94</v>
      </c>
      <c r="E17" s="54" t="s">
        <v>94</v>
      </c>
      <c r="F17" s="54" t="s">
        <v>94</v>
      </c>
      <c r="G17" s="54" t="s">
        <v>94</v>
      </c>
      <c r="H17" s="54" t="s">
        <v>94</v>
      </c>
      <c r="I17" s="54" t="s">
        <v>94</v>
      </c>
      <c r="J17" s="54" t="s">
        <v>94</v>
      </c>
      <c r="K17" s="54" t="s">
        <v>94</v>
      </c>
      <c r="L17" s="54" t="s">
        <v>94</v>
      </c>
      <c r="M17" s="54" t="s">
        <v>94</v>
      </c>
      <c r="N17" s="54" t="s">
        <v>94</v>
      </c>
      <c r="O17" s="54" t="s">
        <v>94</v>
      </c>
      <c r="P17" s="54" t="s">
        <v>94</v>
      </c>
      <c r="Q17" s="54" t="s">
        <v>94</v>
      </c>
      <c r="R17" s="54" t="s">
        <v>94</v>
      </c>
      <c r="S17" s="54" t="s">
        <v>94</v>
      </c>
      <c r="T17" s="54" t="s">
        <v>94</v>
      </c>
      <c r="U17" s="54" t="s">
        <v>94</v>
      </c>
      <c r="V17" s="55" t="s">
        <v>94</v>
      </c>
    </row>
    <row r="18" spans="1:22" ht="15" customHeight="1" thickBot="1">
      <c r="A18" s="75" t="s">
        <v>94</v>
      </c>
      <c r="B18" s="76" t="s">
        <v>94</v>
      </c>
      <c r="C18" s="76" t="s">
        <v>94</v>
      </c>
      <c r="D18" s="56" t="s">
        <v>94</v>
      </c>
      <c r="E18" s="57" t="s">
        <v>94</v>
      </c>
      <c r="F18" s="57" t="s">
        <v>94</v>
      </c>
      <c r="G18" s="57" t="s">
        <v>94</v>
      </c>
      <c r="H18" s="57" t="s">
        <v>94</v>
      </c>
      <c r="I18" s="57" t="s">
        <v>94</v>
      </c>
      <c r="J18" s="57" t="s">
        <v>94</v>
      </c>
      <c r="K18" s="57" t="s">
        <v>94</v>
      </c>
      <c r="L18" s="57" t="s">
        <v>94</v>
      </c>
      <c r="M18" s="57" t="s">
        <v>94</v>
      </c>
      <c r="N18" s="57" t="s">
        <v>94</v>
      </c>
      <c r="O18" s="57" t="s">
        <v>94</v>
      </c>
      <c r="P18" s="57" t="s">
        <v>94</v>
      </c>
      <c r="Q18" s="57" t="s">
        <v>94</v>
      </c>
      <c r="R18" s="57" t="s">
        <v>94</v>
      </c>
      <c r="S18" s="57" t="s">
        <v>94</v>
      </c>
      <c r="T18" s="57" t="s">
        <v>94</v>
      </c>
      <c r="U18" s="57" t="s">
        <v>94</v>
      </c>
      <c r="V18" s="58" t="s">
        <v>94</v>
      </c>
    </row>
    <row r="20" ht="14.25">
      <c r="L20" s="44"/>
    </row>
  </sheetData>
  <mergeCells count="41">
    <mergeCell ref="A5:D5"/>
    <mergeCell ref="E5:H5"/>
    <mergeCell ref="I5:L5"/>
    <mergeCell ref="M5:R5"/>
    <mergeCell ref="S5:V5"/>
    <mergeCell ref="A6:C8"/>
    <mergeCell ref="D6:D8"/>
    <mergeCell ref="E6:E8"/>
    <mergeCell ref="F6:F8"/>
    <mergeCell ref="G6:H6"/>
    <mergeCell ref="I6:I8"/>
    <mergeCell ref="J6:J8"/>
    <mergeCell ref="K6:L6"/>
    <mergeCell ref="M6:M8"/>
    <mergeCell ref="N6:P6"/>
    <mergeCell ref="Q6:R6"/>
    <mergeCell ref="S6:S8"/>
    <mergeCell ref="T6:T8"/>
    <mergeCell ref="U6:V6"/>
    <mergeCell ref="G7:G8"/>
    <mergeCell ref="H7:H8"/>
    <mergeCell ref="K7:K8"/>
    <mergeCell ref="L7:L8"/>
    <mergeCell ref="N7:N8"/>
    <mergeCell ref="O7:O8"/>
    <mergeCell ref="P7:P8"/>
    <mergeCell ref="Q7:Q8"/>
    <mergeCell ref="R7:R8"/>
    <mergeCell ref="U7:U8"/>
    <mergeCell ref="V7:V8"/>
    <mergeCell ref="A9:A10"/>
    <mergeCell ref="B9:B10"/>
    <mergeCell ref="C9:C10"/>
    <mergeCell ref="A11:C11"/>
    <mergeCell ref="A12:C12"/>
    <mergeCell ref="A13:C13"/>
    <mergeCell ref="A14:C14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95" zoomScaleNormal="95" zoomScalePageLayoutView="0" workbookViewId="0" topLeftCell="A1">
      <selection activeCell="A20" sqref="A20"/>
    </sheetView>
  </sheetViews>
  <sheetFormatPr defaultColWidth="9.00390625" defaultRowHeight="14.25"/>
  <cols>
    <col min="1" max="1" width="55.625" style="27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142</v>
      </c>
      <c r="B1" s="1"/>
      <c r="C1" s="1"/>
      <c r="D1" s="1"/>
    </row>
    <row r="2" spans="1:2" ht="15" customHeight="1">
      <c r="A2" s="20"/>
      <c r="B2" s="20"/>
    </row>
    <row r="3" spans="1:2" ht="28.5" customHeight="1">
      <c r="A3" s="50" t="s">
        <v>78</v>
      </c>
      <c r="B3" s="81"/>
    </row>
    <row r="4" spans="1:2" ht="45" customHeight="1">
      <c r="A4" t="s">
        <v>52</v>
      </c>
      <c r="B4" s="28" t="s">
        <v>8</v>
      </c>
    </row>
    <row r="5" spans="1:2" s="18" customFormat="1" ht="30" customHeight="1">
      <c r="A5" s="29" t="s">
        <v>18</v>
      </c>
      <c r="B5" s="29" t="s">
        <v>79</v>
      </c>
    </row>
    <row r="6" spans="1:2" ht="30" customHeight="1">
      <c r="A6" s="30" t="s">
        <v>11</v>
      </c>
      <c r="B6" s="39">
        <f>B8+B9</f>
        <v>47.239999999999995</v>
      </c>
    </row>
    <row r="7" spans="1:2" ht="30" customHeight="1">
      <c r="A7" s="31" t="s">
        <v>19</v>
      </c>
      <c r="B7" s="32">
        <v>0</v>
      </c>
    </row>
    <row r="8" spans="1:2" ht="30" customHeight="1">
      <c r="A8" s="31" t="s">
        <v>20</v>
      </c>
      <c r="B8" s="32">
        <v>26.24</v>
      </c>
    </row>
    <row r="9" spans="1:2" ht="30" customHeight="1">
      <c r="A9" s="31" t="s">
        <v>21</v>
      </c>
      <c r="B9" s="32">
        <v>21</v>
      </c>
    </row>
    <row r="10" spans="1:2" ht="30" customHeight="1">
      <c r="A10" s="31" t="s">
        <v>22</v>
      </c>
      <c r="B10" s="32">
        <v>21</v>
      </c>
    </row>
    <row r="11" spans="1:2" ht="30" customHeight="1">
      <c r="A11" s="31" t="s">
        <v>23</v>
      </c>
      <c r="B11" s="32"/>
    </row>
    <row r="12" ht="14.25" customHeight="1"/>
    <row r="13" spans="1:2" ht="67.5" customHeight="1">
      <c r="A13" s="82" t="s">
        <v>24</v>
      </c>
      <c r="B13" s="82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2015-09-21T03:04:10Z</cp:lastPrinted>
  <dcterms:created xsi:type="dcterms:W3CDTF">1996-12-17T01:32:42Z</dcterms:created>
  <dcterms:modified xsi:type="dcterms:W3CDTF">2016-07-22T02:23:26Z</dcterms:modified>
  <cp:category/>
  <cp:version/>
  <cp:contentType/>
  <cp:contentStatus/>
</cp:coreProperties>
</file>